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-15" yWindow="2475" windowWidth="15480" windowHeight="5730"/>
  </bookViews>
  <sheets>
    <sheet name="1курс" sheetId="27" r:id="rId1"/>
    <sheet name="2 курс" sheetId="32" r:id="rId2"/>
    <sheet name="3 курс" sheetId="11" r:id="rId3"/>
    <sheet name="4 курс (2)" sheetId="29" state="hidden" r:id="rId4"/>
    <sheet name="4 курс" sheetId="12" r:id="rId5"/>
    <sheet name="АУД" sheetId="21" state="hidden" r:id="rId6"/>
  </sheets>
  <definedNames>
    <definedName name="_xlnm.Print_Titles" localSheetId="0">'1курс'!$A:$C</definedName>
    <definedName name="_xlnm.Print_Titles" localSheetId="1">'2 курс'!$A:$C</definedName>
    <definedName name="_xlnm.Print_Titles" localSheetId="2">'3 курс'!$A:$C</definedName>
    <definedName name="_xlnm.Print_Titles" localSheetId="4">'4 курс'!$A:$C</definedName>
    <definedName name="_xlnm.Print_Titles" localSheetId="3">'4 курс (2)'!$A:$C</definedName>
    <definedName name="_xlnm.Print_Area" localSheetId="0">'1курс'!$A$1:$AA$20</definedName>
    <definedName name="_xlnm.Print_Area" localSheetId="1">'2 курс'!$A$1:$AA$20</definedName>
    <definedName name="_xlnm.Print_Area" localSheetId="2">'3 курс'!$A$1:$W$20</definedName>
    <definedName name="_xlnm.Print_Area" localSheetId="4">'4 курс'!$A$1:$W$20</definedName>
    <definedName name="_xlnm.Print_Area" localSheetId="3">'4 курс (2)'!$A$1:$W$81</definedName>
  </definedNames>
  <calcPr calcId="145621"/>
</workbook>
</file>

<file path=xl/calcChain.xml><?xml version="1.0" encoding="utf-8"?>
<calcChain xmlns="http://schemas.openxmlformats.org/spreadsheetml/2006/main">
  <c r="C9" i="21" l="1"/>
  <c r="I9" i="21" s="1"/>
  <c r="D9" i="21"/>
  <c r="J9" i="21" s="1"/>
  <c r="E9" i="21"/>
  <c r="K9" i="21" s="1"/>
  <c r="C11" i="21"/>
  <c r="I11" i="21" s="1"/>
  <c r="D11" i="21"/>
  <c r="J11" i="21" s="1"/>
  <c r="E11" i="21"/>
  <c r="K11" i="21" s="1"/>
  <c r="C13" i="21"/>
  <c r="I13" i="21" s="1"/>
  <c r="D13" i="21"/>
  <c r="J13" i="21" s="1"/>
  <c r="E13" i="21"/>
  <c r="K13" i="21" s="1"/>
  <c r="C15" i="21"/>
  <c r="I15" i="21" s="1"/>
  <c r="D15" i="21"/>
  <c r="J15" i="21" s="1"/>
  <c r="E15" i="21"/>
  <c r="K15" i="21" s="1"/>
  <c r="C17" i="21"/>
  <c r="I17" i="21" s="1"/>
  <c r="D17" i="21"/>
  <c r="J17" i="21" s="1"/>
  <c r="E17" i="21"/>
  <c r="K17" i="21" s="1"/>
  <c r="C19" i="21"/>
  <c r="I19" i="21" s="1"/>
  <c r="D19" i="21"/>
  <c r="J19" i="21" s="1"/>
  <c r="E19" i="21"/>
  <c r="K19" i="21" s="1"/>
  <c r="C21" i="21"/>
  <c r="I21" i="21" s="1"/>
  <c r="D21" i="21"/>
  <c r="J21" i="21" s="1"/>
  <c r="E21" i="21"/>
  <c r="K21" i="21" s="1"/>
  <c r="C23" i="21"/>
  <c r="I23" i="21" s="1"/>
  <c r="D23" i="21"/>
  <c r="J23" i="21" s="1"/>
  <c r="E23" i="21"/>
  <c r="K23" i="21" s="1"/>
  <c r="C25" i="21"/>
  <c r="I25" i="21" s="1"/>
  <c r="D25" i="21"/>
  <c r="J25" i="21" s="1"/>
  <c r="E25" i="21"/>
  <c r="K25" i="21" s="1"/>
  <c r="C27" i="21"/>
  <c r="I27" i="21" s="1"/>
  <c r="D27" i="21"/>
  <c r="J27" i="21" s="1"/>
  <c r="E27" i="21"/>
  <c r="K27" i="21" s="1"/>
  <c r="C29" i="21"/>
  <c r="I29" i="21" s="1"/>
  <c r="D29" i="21"/>
  <c r="J29" i="21" s="1"/>
  <c r="E29" i="21"/>
  <c r="K29" i="21" s="1"/>
  <c r="C31" i="21"/>
  <c r="I31" i="21" s="1"/>
  <c r="D31" i="21"/>
  <c r="J31" i="21" s="1"/>
  <c r="E31" i="21"/>
  <c r="K31" i="21" s="1"/>
  <c r="C33" i="21"/>
  <c r="I33" i="21" s="1"/>
  <c r="D33" i="21"/>
  <c r="J33" i="21" s="1"/>
  <c r="E33" i="21"/>
  <c r="K33" i="21" s="1"/>
  <c r="C35" i="21"/>
  <c r="I35" i="21" s="1"/>
  <c r="D35" i="21"/>
  <c r="J35" i="21" s="1"/>
  <c r="E35" i="21"/>
  <c r="K35" i="21" s="1"/>
  <c r="C37" i="21"/>
  <c r="I37" i="21" s="1"/>
  <c r="D37" i="21"/>
  <c r="J37" i="21" s="1"/>
  <c r="E37" i="21"/>
  <c r="K37" i="21" s="1"/>
  <c r="C39" i="21"/>
  <c r="I39" i="21" s="1"/>
  <c r="D39" i="21"/>
  <c r="J39" i="21" s="1"/>
  <c r="E39" i="21"/>
  <c r="K39" i="21" s="1"/>
  <c r="C41" i="21"/>
  <c r="I41" i="21" s="1"/>
  <c r="D41" i="21"/>
  <c r="J41" i="21" s="1"/>
  <c r="E41" i="21"/>
  <c r="K41" i="21" s="1"/>
  <c r="C43" i="21"/>
  <c r="I43" i="21" s="1"/>
  <c r="D43" i="21"/>
  <c r="J43" i="21" s="1"/>
  <c r="E43" i="21"/>
  <c r="K43" i="21" s="1"/>
  <c r="C45" i="21"/>
  <c r="I45" i="21" s="1"/>
  <c r="D45" i="21"/>
  <c r="J45" i="21" s="1"/>
  <c r="E45" i="21"/>
  <c r="K45" i="21" s="1"/>
  <c r="C47" i="21"/>
  <c r="I47" i="21" s="1"/>
  <c r="D47" i="21"/>
  <c r="J47" i="21" s="1"/>
  <c r="E47" i="21"/>
  <c r="K47" i="21" s="1"/>
  <c r="C49" i="21"/>
  <c r="I49" i="21" s="1"/>
  <c r="D49" i="21"/>
  <c r="J49" i="21" s="1"/>
  <c r="E49" i="21"/>
  <c r="K49" i="21" s="1"/>
  <c r="C51" i="21"/>
  <c r="I51" i="21" s="1"/>
  <c r="D51" i="21"/>
  <c r="J51" i="21" s="1"/>
  <c r="E51" i="21"/>
  <c r="K51" i="21" s="1"/>
  <c r="C53" i="21"/>
  <c r="I53" i="21" s="1"/>
  <c r="D53" i="21"/>
  <c r="J53" i="21" s="1"/>
  <c r="E53" i="21"/>
  <c r="K53" i="21" s="1"/>
  <c r="C55" i="21"/>
  <c r="I55" i="21" s="1"/>
  <c r="D55" i="21"/>
  <c r="J55" i="21" s="1"/>
  <c r="E55" i="21"/>
  <c r="K55" i="21" s="1"/>
  <c r="C57" i="21"/>
  <c r="I57" i="21" s="1"/>
  <c r="D57" i="21"/>
  <c r="J57" i="21" s="1"/>
  <c r="E57" i="21"/>
  <c r="K57" i="21" s="1"/>
  <c r="C59" i="21"/>
  <c r="I59" i="21" s="1"/>
  <c r="D59" i="21"/>
  <c r="J59" i="21" s="1"/>
  <c r="E59" i="21"/>
  <c r="K59" i="21" s="1"/>
  <c r="C61" i="21"/>
  <c r="I61" i="21" s="1"/>
  <c r="D61" i="21"/>
  <c r="J61" i="21" s="1"/>
  <c r="E61" i="21"/>
  <c r="K61" i="21" s="1"/>
  <c r="C63" i="21"/>
  <c r="I63" i="21" s="1"/>
  <c r="D63" i="21"/>
  <c r="J63" i="21" s="1"/>
  <c r="E63" i="21"/>
  <c r="K63" i="21" s="1"/>
  <c r="C65" i="21"/>
  <c r="I65" i="21" s="1"/>
  <c r="D65" i="21"/>
  <c r="J65" i="21" s="1"/>
  <c r="E65" i="21"/>
  <c r="K65" i="21" s="1"/>
  <c r="C67" i="21"/>
  <c r="I67" i="21" s="1"/>
  <c r="D67" i="21"/>
  <c r="J67" i="21" s="1"/>
  <c r="E67" i="21"/>
  <c r="K67" i="21" s="1"/>
  <c r="C69" i="21"/>
  <c r="I69" i="21" s="1"/>
  <c r="D69" i="21"/>
  <c r="J69" i="21" s="1"/>
  <c r="E69" i="21"/>
  <c r="K69" i="21" s="1"/>
  <c r="C71" i="21"/>
  <c r="I71" i="21" s="1"/>
  <c r="D71" i="21"/>
  <c r="J71" i="21" s="1"/>
  <c r="E71" i="21"/>
  <c r="K71" i="21" s="1"/>
  <c r="C73" i="21"/>
  <c r="I73" i="21" s="1"/>
  <c r="D73" i="21"/>
  <c r="J73" i="21" s="1"/>
  <c r="E73" i="21"/>
  <c r="K73" i="21" s="1"/>
  <c r="C75" i="21"/>
  <c r="I75" i="21" s="1"/>
  <c r="D75" i="21"/>
  <c r="J75" i="21" s="1"/>
  <c r="E75" i="21"/>
  <c r="K75" i="21" s="1"/>
  <c r="C77" i="21"/>
  <c r="I77" i="21" s="1"/>
  <c r="D77" i="21"/>
  <c r="J77" i="21" s="1"/>
  <c r="E77" i="21"/>
  <c r="K77" i="21" s="1"/>
  <c r="C79" i="21"/>
  <c r="I79" i="21" s="1"/>
  <c r="D79" i="21"/>
  <c r="J79" i="21" s="1"/>
  <c r="E79" i="21"/>
  <c r="K79" i="21" s="1"/>
</calcChain>
</file>

<file path=xl/sharedStrings.xml><?xml version="1.0" encoding="utf-8"?>
<sst xmlns="http://schemas.openxmlformats.org/spreadsheetml/2006/main" count="513" uniqueCount="218">
  <si>
    <t>"УТВЕРЖДАЮ"</t>
  </si>
  <si>
    <t>34-05</t>
  </si>
  <si>
    <t>понедельник</t>
  </si>
  <si>
    <t>вторник</t>
  </si>
  <si>
    <t>среда</t>
  </si>
  <si>
    <t>четверг</t>
  </si>
  <si>
    <t>пятница</t>
  </si>
  <si>
    <t>суббота</t>
  </si>
  <si>
    <t>М а т е м а т и ч е с к и й   а н а л и з</t>
  </si>
  <si>
    <t>34-10</t>
  </si>
  <si>
    <t>Алгебра</t>
  </si>
  <si>
    <t>Теоретическая механика</t>
  </si>
  <si>
    <t>Уравнения мат. физики</t>
  </si>
  <si>
    <t>08:30-10:05</t>
  </si>
  <si>
    <t>10:15-11:50</t>
  </si>
  <si>
    <t>12:00-13:35</t>
  </si>
  <si>
    <t>14:10-15:45</t>
  </si>
  <si>
    <t>15:55-17:30</t>
  </si>
  <si>
    <t>17:40-19:15</t>
  </si>
  <si>
    <t>34-15</t>
  </si>
  <si>
    <t>Д и с к р е т н а я    м а т е м а т и к а</t>
  </si>
  <si>
    <t>Иностранный язык</t>
  </si>
  <si>
    <t>Д и ф ф е р е н ц и а л ь н ы е   у р а в н е н и я</t>
  </si>
  <si>
    <t xml:space="preserve">  Семенкина О.Э.</t>
  </si>
  <si>
    <t>С</t>
  </si>
  <si>
    <t>C есть</t>
  </si>
  <si>
    <t>М есть</t>
  </si>
  <si>
    <t>К есть</t>
  </si>
  <si>
    <t>С бал.</t>
  </si>
  <si>
    <t>М бал.</t>
  </si>
  <si>
    <t>К бал.</t>
  </si>
  <si>
    <t>Клунникова М.М.</t>
  </si>
  <si>
    <t>А л г е б р а</t>
  </si>
  <si>
    <t>Математический анализ</t>
  </si>
  <si>
    <t>Баженова И.В.</t>
  </si>
  <si>
    <t>М</t>
  </si>
  <si>
    <t>К</t>
  </si>
  <si>
    <t>Фроленков И.В.</t>
  </si>
  <si>
    <t>34-09</t>
  </si>
  <si>
    <t>34-17</t>
  </si>
  <si>
    <t>34-07</t>
  </si>
  <si>
    <t>34-08</t>
  </si>
  <si>
    <t>34-01</t>
  </si>
  <si>
    <t>34-14</t>
  </si>
  <si>
    <t>34-16</t>
  </si>
  <si>
    <t>34-02</t>
  </si>
  <si>
    <t>34-06</t>
  </si>
  <si>
    <t>34-11</t>
  </si>
  <si>
    <t>Численные методы</t>
  </si>
  <si>
    <t>Расписание занятий студентов института математики и фундаментальной информатики</t>
  </si>
  <si>
    <t>Стохастический анализ</t>
  </si>
  <si>
    <t>Професс. иностранный язык</t>
  </si>
  <si>
    <t>БФА</t>
  </si>
  <si>
    <t>М (маг)</t>
  </si>
  <si>
    <t>К (маг)</t>
  </si>
  <si>
    <t>Дифференц. геом. и топология</t>
  </si>
  <si>
    <t>Исследование операций</t>
  </si>
  <si>
    <t>Карепова Е.Д.</t>
  </si>
  <si>
    <t>Физика</t>
  </si>
  <si>
    <t>Казанцев В.П.</t>
  </si>
  <si>
    <t>ТВ, случайные процессы</t>
  </si>
  <si>
    <t>Свиридова Т.Н.</t>
  </si>
  <si>
    <t>История</t>
  </si>
  <si>
    <t>Пашковская О.В.</t>
  </si>
  <si>
    <t>Программир.</t>
  </si>
  <si>
    <t>Программ.</t>
  </si>
  <si>
    <t>КВ ТФМКП</t>
  </si>
  <si>
    <t>КВ Алг. сист</t>
  </si>
  <si>
    <t>11-02</t>
  </si>
  <si>
    <t>Компьютерная графика</t>
  </si>
  <si>
    <t>Баранов С.Н.</t>
  </si>
  <si>
    <t>Сорокин Р.В.</t>
  </si>
  <si>
    <t>Магденко Е.П.</t>
  </si>
  <si>
    <t>Золотов О.А.</t>
  </si>
  <si>
    <t>ИМ16-01Б (А)</t>
  </si>
  <si>
    <t>ИМ16-01Б (Б)</t>
  </si>
  <si>
    <t>ИМ16-02Б (А)</t>
  </si>
  <si>
    <t>ИМ16-02Б (Б)</t>
  </si>
  <si>
    <t>ИМ16-04Б (А)</t>
  </si>
  <si>
    <t>ИМ16-04Б (Б)</t>
  </si>
  <si>
    <t>ИМ16-05Б (А)</t>
  </si>
  <si>
    <t>ИМ16-05Б (Б)</t>
  </si>
  <si>
    <t>ИМ16-06Б (А)</t>
  </si>
  <si>
    <t>ИМ16-06Б (Б)</t>
  </si>
  <si>
    <t>Ермилов И.В.</t>
  </si>
  <si>
    <t>Экология</t>
  </si>
  <si>
    <t>Башмаков С.И.</t>
  </si>
  <si>
    <t>Т е о р е т и ч е с к а я   ме х а н и к а</t>
  </si>
  <si>
    <t>Хоролич Г.Б.</t>
  </si>
  <si>
    <t>ФГАОУ ВО "Сибирский федеральный университет"</t>
  </si>
  <si>
    <t>Сучков Николай Михайлович</t>
  </si>
  <si>
    <t>Алгоритмы и рекурс. функции</t>
  </si>
  <si>
    <t>ПРОЕКТ</t>
  </si>
  <si>
    <t>Математические модели современного естествознания</t>
  </si>
  <si>
    <t>Естественнонаучные основы мат. мод.</t>
  </si>
  <si>
    <t>Безопасность жизнедеятельности / Экология</t>
  </si>
  <si>
    <t>Мозжерин Александр Владимирович /    Тарасова Ольга Викторовна</t>
  </si>
  <si>
    <t>Корниенко В.С.</t>
  </si>
  <si>
    <t>Параллельное программир.</t>
  </si>
  <si>
    <t>Тарасова Ольга Викторовна</t>
  </si>
  <si>
    <t>Сидоров К.А.</t>
  </si>
  <si>
    <t>БЖД</t>
  </si>
  <si>
    <t>Естеств. осн. мат. мод.</t>
  </si>
  <si>
    <t>ПМИ  01.03.02 (7)
Кафедра МАиДУ, ВиПМ</t>
  </si>
  <si>
    <t>34-17 - семинар</t>
  </si>
  <si>
    <t>Паралл. прогр</t>
  </si>
  <si>
    <t>Паралл. прогр.</t>
  </si>
  <si>
    <t>Иссл. оп.</t>
  </si>
  <si>
    <t xml:space="preserve">Экол./ТФМКП </t>
  </si>
  <si>
    <t>Экол /Алг. с.</t>
  </si>
  <si>
    <t>Естеств. осн.</t>
  </si>
  <si>
    <t>Стох. ан.</t>
  </si>
  <si>
    <t>Параллельное программирование (до 05.04.2019)</t>
  </si>
  <si>
    <t>ТВ., случ. проц</t>
  </si>
  <si>
    <t>Ест. осн. мат.</t>
  </si>
  <si>
    <t>М.КН 02.03.01 (19)
Базовая кафедра ВиИТ</t>
  </si>
  <si>
    <t>ПМИ 01.03.02 (9)
Базовая кафедра ММиПУ</t>
  </si>
  <si>
    <t>М 01.03.01 (11)
Кафедры ТФ, АиМЛ</t>
  </si>
  <si>
    <t>М.КН 02.03.01 (11)
Базовая кафедра ВиИТ</t>
  </si>
  <si>
    <t>Сидоров К.А. 34-08</t>
  </si>
  <si>
    <t>Казанцев 34-14</t>
  </si>
  <si>
    <t>Корниенко 34-02</t>
  </si>
  <si>
    <t>Хоролич 34-08</t>
  </si>
  <si>
    <t>* Изучению подлежит один из четырех предложенных курсов по выбору</t>
  </si>
  <si>
    <t>Денисенко 34-14</t>
  </si>
  <si>
    <t>Семенкина 34-14</t>
  </si>
  <si>
    <t>М.КН 02.03.01</t>
  </si>
  <si>
    <t>М 01.03.01</t>
  </si>
  <si>
    <t>ПМИ 01.03.02</t>
  </si>
  <si>
    <t>8 семестр 2019/2020 учебного года</t>
  </si>
  <si>
    <t>Врио ректора М.В. Румянцев</t>
  </si>
  <si>
    <t>Золотова О.П.</t>
  </si>
  <si>
    <t>Красноперова</t>
  </si>
  <si>
    <t>Кравцова</t>
  </si>
  <si>
    <t>Куликов</t>
  </si>
  <si>
    <t>Гурова</t>
  </si>
  <si>
    <t>Лемешкова</t>
  </si>
  <si>
    <t>Гохвайс Е.В., Солдатенко А.А., Трутнев В.М., Кияткин В.Р.</t>
  </si>
  <si>
    <t>Гохвайс Е.В., Куликов В.Р., Трутнев В.М., Кияткин В.Р.</t>
  </si>
  <si>
    <t>Дифф. геом. и топол.</t>
  </si>
  <si>
    <t>Семенкина О.Э.</t>
  </si>
  <si>
    <t>Дифф. геом</t>
  </si>
  <si>
    <t>Дифф. геом.</t>
  </si>
  <si>
    <t>КВ* Программирование в 1С Предприятие,  Проектирование баз данных, Основы мат. типографии, Вопросы алгебры и логики</t>
  </si>
  <si>
    <t>КВ* Программирование в 1С Предприятие,  Проектирование баз данных, Основы мат. типографии, Вопросы алгебры и логики    (верх. нед.)</t>
  </si>
  <si>
    <t>Ест. осн. мат. мод.</t>
  </si>
  <si>
    <t>ПМИ 01.03.02
Базовая кафедра ММиПУ</t>
  </si>
  <si>
    <t>ПМИ  01.03.02
Кафедра МАиДУ, ВиПМ</t>
  </si>
  <si>
    <t>М 01.03.01
Кафедры ТФ, АиМЛ</t>
  </si>
  <si>
    <t>М.КН 02.03.01
Базовая кафедра ВиИТ</t>
  </si>
  <si>
    <t>ИМ20-01Б (А)</t>
  </si>
  <si>
    <t>ИМ20-01Б (Б)</t>
  </si>
  <si>
    <t>ИМ20-02Б (А)</t>
  </si>
  <si>
    <t>ИМ20-02Б (Б)</t>
  </si>
  <si>
    <t>ИМ20-04Б (А)</t>
  </si>
  <si>
    <t>ИМ20-04Б (Б)</t>
  </si>
  <si>
    <t>ИМ20-05Б (А)</t>
  </si>
  <si>
    <t>ИМ20-05Б (Б)</t>
  </si>
  <si>
    <t>ИМ20-06Б (А)</t>
  </si>
  <si>
    <t>ИМ20-06Б (Б)</t>
  </si>
  <si>
    <t>Золотов Олег Александрович</t>
  </si>
  <si>
    <t>Родионов Александр Алексеевич</t>
  </si>
  <si>
    <t>Кузоватов В.И.</t>
  </si>
  <si>
    <t>Шикунов С.А.</t>
  </si>
  <si>
    <t>Ректор М.В. Румянцев</t>
  </si>
  <si>
    <t>м</t>
  </si>
  <si>
    <t>с</t>
  </si>
  <si>
    <t>к</t>
  </si>
  <si>
    <t>Уравнения математической физики</t>
  </si>
  <si>
    <t>Баранова И.В,</t>
  </si>
  <si>
    <t>Топология</t>
  </si>
  <si>
    <t>Знаменская О.В.</t>
  </si>
  <si>
    <t>ИМ21-01Б (Б)</t>
  </si>
  <si>
    <t>Литаврин А.В.</t>
  </si>
  <si>
    <t>Рыбакова Н.Н.</t>
  </si>
  <si>
    <t>Павлюкевич Р.В.</t>
  </si>
  <si>
    <t>Дураков Б.Е.</t>
  </si>
  <si>
    <t>2 семестр 2023/2024 учебного года</t>
  </si>
  <si>
    <t>4 семестр 2023/2024 учебного года</t>
  </si>
  <si>
    <t>Зубров И.Е.</t>
  </si>
  <si>
    <t>Велисевич А.В,</t>
  </si>
  <si>
    <t>ИМ23-01Б (А)</t>
  </si>
  <si>
    <t>ИМ23-02Б (А)</t>
  </si>
  <si>
    <t>ИМ23-02Б (Б)</t>
  </si>
  <si>
    <t>ИМ23-04Б (А)</t>
  </si>
  <si>
    <t>ИМ23-04Б (Б)</t>
  </si>
  <si>
    <t>ИМ23-05Б (А)</t>
  </si>
  <si>
    <t>ИМ23-05Б (Б)</t>
  </si>
  <si>
    <t>ИМ23-06Б (А)</t>
  </si>
  <si>
    <t>ИМ23-06Б (Б)</t>
  </si>
  <si>
    <t>ИМ23-07Б (А)</t>
  </si>
  <si>
    <t>ИМ23-07Б (Б)</t>
  </si>
  <si>
    <t>ИМ23-01Б (Б)</t>
  </si>
  <si>
    <t>ИМ22-01Б (А)</t>
  </si>
  <si>
    <t>ИМ22-01Б (Б)</t>
  </si>
  <si>
    <t>ИМ22-02Б (А)</t>
  </si>
  <si>
    <t>ИМ22-02Б (Б)</t>
  </si>
  <si>
    <t>ИМ22-04Б (А)</t>
  </si>
  <si>
    <t>ИМ22-04Б (Б)</t>
  </si>
  <si>
    <t>ИМ22-05Б (А)</t>
  </si>
  <si>
    <t>ИМ22-05Б (Б)</t>
  </si>
  <si>
    <t>ИМ22-06Б (А)</t>
  </si>
  <si>
    <t>ИМ22-06Б (Б)</t>
  </si>
  <si>
    <t>ИМ22-07Б (А)</t>
  </si>
  <si>
    <t>ИМ22-07Б (Б)</t>
  </si>
  <si>
    <t>ИМ21-01Б (А)</t>
  </si>
  <si>
    <t>ИМ21-02Б (А)</t>
  </si>
  <si>
    <t>ИМ21-02Б (Б)</t>
  </si>
  <si>
    <t>ИМ21-04Б (А)</t>
  </si>
  <si>
    <t>ИМ21-04Б (Б)</t>
  </si>
  <si>
    <t>ИМ21-05Б (А)</t>
  </si>
  <si>
    <t>ИМ21-05Б (Б)</t>
  </si>
  <si>
    <t>ИМ21-06Б (А)</t>
  </si>
  <si>
    <t>ИМ21-06Б (Б)</t>
  </si>
  <si>
    <t>6 семестр 2023/2024 учебного года</t>
  </si>
  <si>
    <t>8 семестр 2023/2024 учебного года</t>
  </si>
  <si>
    <t>32-09</t>
  </si>
  <si>
    <t>перенос на СБТ, 20.04.24 17:40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</si>
</sst>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7"/>
      <name val="Arial"/>
      <family val="2"/>
      <charset val="204"/>
    </font>
    <font>
      <b/>
      <sz val="10"/>
      <name val="Arial"/>
      <family val="2"/>
      <charset val="204"/>
    </font>
    <font>
      <sz val="6"/>
      <name val="Arial"/>
      <family val="2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sz val="7"/>
      <name val="Arial Cyr"/>
      <charset val="204"/>
    </font>
    <font>
      <b/>
      <sz val="10"/>
      <name val="Arial Cyr"/>
      <charset val="204"/>
    </font>
    <font>
      <sz val="6.5"/>
      <name val="Arial Cyr"/>
      <charset val="204"/>
    </font>
    <font>
      <b/>
      <sz val="14"/>
      <name val="Arial"/>
      <family val="2"/>
      <charset val="204"/>
    </font>
    <font>
      <b/>
      <sz val="14"/>
      <color rgb="FFFF0000"/>
      <name val="Arial"/>
      <family val="2"/>
      <charset val="204"/>
    </font>
    <font>
      <b/>
      <sz val="7"/>
      <color rgb="FFFF0000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4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1" xfId="0" applyFont="1" applyBorder="1"/>
    <xf numFmtId="0" fontId="4" fillId="0" borderId="0" xfId="0" applyFont="1"/>
    <xf numFmtId="0" fontId="3" fillId="0" borderId="0" xfId="0" applyFont="1" applyBorder="1"/>
    <xf numFmtId="0" fontId="2" fillId="0" borderId="0" xfId="0" applyFont="1"/>
    <xf numFmtId="0" fontId="5" fillId="0" borderId="0" xfId="0" applyFont="1" applyBorder="1"/>
    <xf numFmtId="0" fontId="2" fillId="0" borderId="0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1" fillId="0" borderId="0" xfId="0" applyFont="1"/>
    <xf numFmtId="0" fontId="0" fillId="0" borderId="12" xfId="0" applyBorder="1"/>
    <xf numFmtId="0" fontId="0" fillId="0" borderId="13" xfId="0" applyBorder="1"/>
    <xf numFmtId="0" fontId="0" fillId="0" borderId="6" xfId="0" applyBorder="1"/>
    <xf numFmtId="0" fontId="0" fillId="0" borderId="3" xfId="0" applyBorder="1"/>
    <xf numFmtId="0" fontId="6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/>
    <xf numFmtId="0" fontId="2" fillId="0" borderId="8" xfId="0" applyFont="1" applyFill="1" applyBorder="1"/>
    <xf numFmtId="0" fontId="2" fillId="0" borderId="9" xfId="0" applyFont="1" applyFill="1" applyBorder="1"/>
    <xf numFmtId="0" fontId="2" fillId="0" borderId="10" xfId="0" applyFont="1" applyFill="1" applyBorder="1"/>
    <xf numFmtId="0" fontId="2" fillId="0" borderId="7" xfId="0" applyFont="1" applyFill="1" applyBorder="1"/>
    <xf numFmtId="0" fontId="2" fillId="0" borderId="1" xfId="0" applyFont="1" applyFill="1" applyBorder="1"/>
    <xf numFmtId="0" fontId="2" fillId="0" borderId="5" xfId="0" applyFont="1" applyFill="1" applyBorder="1"/>
    <xf numFmtId="0" fontId="2" fillId="0" borderId="0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6" xfId="0" applyFont="1" applyFill="1" applyBorder="1"/>
    <xf numFmtId="0" fontId="6" fillId="0" borderId="0" xfId="0" applyFont="1" applyAlignment="1"/>
    <xf numFmtId="0" fontId="2" fillId="0" borderId="11" xfId="0" applyFont="1" applyFill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0" fillId="0" borderId="0" xfId="0" applyFont="1"/>
    <xf numFmtId="0" fontId="0" fillId="0" borderId="6" xfId="0" applyFont="1" applyBorder="1"/>
    <xf numFmtId="0" fontId="0" fillId="0" borderId="3" xfId="0" applyFont="1" applyBorder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4" fillId="2" borderId="0" xfId="0" applyFont="1" applyFill="1" applyAlignment="1"/>
    <xf numFmtId="0" fontId="4" fillId="2" borderId="0" xfId="0" applyFont="1" applyFill="1" applyAlignment="1">
      <alignment vertical="center"/>
    </xf>
    <xf numFmtId="0" fontId="0" fillId="2" borderId="0" xfId="0" applyFont="1" applyFill="1"/>
    <xf numFmtId="0" fontId="4" fillId="0" borderId="0" xfId="0" applyFont="1" applyFill="1" applyAlignment="1"/>
    <xf numFmtId="0" fontId="4" fillId="0" borderId="0" xfId="0" applyFont="1" applyFill="1" applyAlignment="1">
      <alignment vertical="center"/>
    </xf>
    <xf numFmtId="0" fontId="9" fillId="0" borderId="0" xfId="0" applyFont="1" applyFill="1"/>
    <xf numFmtId="0" fontId="0" fillId="0" borderId="0" xfId="0" applyFont="1" applyFill="1"/>
    <xf numFmtId="0" fontId="2" fillId="7" borderId="7" xfId="0" applyFont="1" applyFill="1" applyBorder="1" applyAlignment="1"/>
    <xf numFmtId="0" fontId="2" fillId="7" borderId="1" xfId="0" applyFont="1" applyFill="1" applyBorder="1" applyAlignment="1"/>
    <xf numFmtId="0" fontId="2" fillId="7" borderId="1" xfId="0" applyFont="1" applyFill="1" applyBorder="1"/>
    <xf numFmtId="0" fontId="2" fillId="7" borderId="7" xfId="0" applyFont="1" applyFill="1" applyBorder="1"/>
    <xf numFmtId="0" fontId="2" fillId="7" borderId="8" xfId="0" applyFont="1" applyFill="1" applyBorder="1" applyAlignment="1">
      <alignment horizontal="right"/>
    </xf>
    <xf numFmtId="0" fontId="2" fillId="7" borderId="2" xfId="0" applyFont="1" applyFill="1" applyBorder="1"/>
    <xf numFmtId="0" fontId="2" fillId="7" borderId="8" xfId="0" applyFont="1" applyFill="1" applyBorder="1"/>
    <xf numFmtId="0" fontId="2" fillId="8" borderId="8" xfId="0" applyFont="1" applyFill="1" applyBorder="1"/>
    <xf numFmtId="0" fontId="2" fillId="9" borderId="1" xfId="0" applyFont="1" applyFill="1" applyBorder="1"/>
    <xf numFmtId="0" fontId="2" fillId="9" borderId="3" xfId="0" applyFont="1" applyFill="1" applyBorder="1"/>
    <xf numFmtId="0" fontId="2" fillId="8" borderId="7" xfId="0" applyFont="1" applyFill="1" applyBorder="1" applyAlignment="1"/>
    <xf numFmtId="0" fontId="2" fillId="8" borderId="1" xfId="0" applyFont="1" applyFill="1" applyBorder="1" applyAlignment="1"/>
    <xf numFmtId="0" fontId="0" fillId="0" borderId="12" xfId="0" applyFont="1" applyFill="1" applyBorder="1"/>
    <xf numFmtId="0" fontId="0" fillId="0" borderId="13" xfId="0" applyFont="1" applyFill="1" applyBorder="1"/>
    <xf numFmtId="0" fontId="7" fillId="7" borderId="9" xfId="0" applyFont="1" applyFill="1" applyBorder="1" applyAlignment="1"/>
    <xf numFmtId="16" fontId="2" fillId="7" borderId="22" xfId="0" applyNumberFormat="1" applyFont="1" applyFill="1" applyBorder="1"/>
    <xf numFmtId="0" fontId="7" fillId="7" borderId="26" xfId="0" applyFont="1" applyFill="1" applyBorder="1" applyAlignment="1"/>
    <xf numFmtId="0" fontId="2" fillId="7" borderId="22" xfId="0" applyFont="1" applyFill="1" applyBorder="1" applyAlignment="1"/>
    <xf numFmtId="0" fontId="2" fillId="9" borderId="8" xfId="0" applyFont="1" applyFill="1" applyBorder="1" applyAlignment="1">
      <alignment horizontal="right"/>
    </xf>
    <xf numFmtId="0" fontId="2" fillId="9" borderId="4" xfId="0" applyFont="1" applyFill="1" applyBorder="1" applyAlignment="1">
      <alignment horizontal="right"/>
    </xf>
    <xf numFmtId="0" fontId="8" fillId="7" borderId="1" xfId="0" applyFont="1" applyFill="1" applyBorder="1"/>
    <xf numFmtId="0" fontId="2" fillId="7" borderId="22" xfId="0" applyFont="1" applyFill="1" applyBorder="1" applyAlignment="1">
      <alignment horizontal="right"/>
    </xf>
    <xf numFmtId="0" fontId="7" fillId="7" borderId="10" xfId="0" applyFont="1" applyFill="1" applyBorder="1" applyAlignment="1"/>
    <xf numFmtId="16" fontId="2" fillId="7" borderId="8" xfId="0" applyNumberFormat="1" applyFont="1" applyFill="1" applyBorder="1" applyAlignment="1">
      <alignment horizontal="right"/>
    </xf>
    <xf numFmtId="0" fontId="8" fillId="7" borderId="8" xfId="0" applyFont="1" applyFill="1" applyBorder="1" applyAlignment="1">
      <alignment horizontal="right"/>
    </xf>
    <xf numFmtId="0" fontId="0" fillId="0" borderId="12" xfId="0" applyFont="1" applyBorder="1"/>
    <xf numFmtId="0" fontId="0" fillId="0" borderId="13" xfId="0" applyFont="1" applyBorder="1"/>
    <xf numFmtId="0" fontId="2" fillId="8" borderId="8" xfId="0" applyFont="1" applyFill="1" applyBorder="1" applyAlignment="1">
      <alignment horizontal="right"/>
    </xf>
    <xf numFmtId="0" fontId="2" fillId="8" borderId="4" xfId="0" applyFont="1" applyFill="1" applyBorder="1" applyAlignment="1">
      <alignment horizontal="right"/>
    </xf>
    <xf numFmtId="0" fontId="12" fillId="0" borderId="0" xfId="0" applyFont="1" applyAlignment="1"/>
    <xf numFmtId="0" fontId="2" fillId="8" borderId="2" xfId="0" applyFont="1" applyFill="1" applyBorder="1" applyAlignment="1">
      <alignment horizontal="right"/>
    </xf>
    <xf numFmtId="0" fontId="8" fillId="0" borderId="1" xfId="0" applyFont="1" applyFill="1" applyBorder="1"/>
    <xf numFmtId="0" fontId="8" fillId="0" borderId="8" xfId="0" applyFont="1" applyFill="1" applyBorder="1" applyAlignment="1">
      <alignment horizontal="right"/>
    </xf>
    <xf numFmtId="0" fontId="7" fillId="0" borderId="5" xfId="0" applyFont="1" applyFill="1" applyBorder="1"/>
    <xf numFmtId="0" fontId="7" fillId="7" borderId="5" xfId="0" applyFont="1" applyFill="1" applyBorder="1"/>
    <xf numFmtId="0" fontId="2" fillId="7" borderId="0" xfId="0" applyFont="1" applyFill="1" applyBorder="1"/>
    <xf numFmtId="0" fontId="8" fillId="7" borderId="7" xfId="0" applyFont="1" applyFill="1" applyBorder="1"/>
    <xf numFmtId="0" fontId="8" fillId="7" borderId="29" xfId="0" applyFont="1" applyFill="1" applyBorder="1"/>
    <xf numFmtId="0" fontId="2" fillId="7" borderId="8" xfId="0" quotePrefix="1" applyFont="1" applyFill="1" applyBorder="1" applyAlignment="1">
      <alignment horizontal="right"/>
    </xf>
    <xf numFmtId="0" fontId="2" fillId="7" borderId="1" xfId="0" applyFont="1" applyFill="1" applyBorder="1" applyAlignment="1">
      <alignment horizontal="right"/>
    </xf>
    <xf numFmtId="0" fontId="2" fillId="7" borderId="2" xfId="0" applyFont="1" applyFill="1" applyBorder="1" applyAlignment="1">
      <alignment horizontal="right"/>
    </xf>
    <xf numFmtId="0" fontId="2" fillId="0" borderId="1" xfId="0" applyFont="1" applyFill="1" applyBorder="1" applyAlignment="1"/>
    <xf numFmtId="0" fontId="2" fillId="11" borderId="7" xfId="0" applyFont="1" applyFill="1" applyBorder="1" applyAlignment="1"/>
    <xf numFmtId="0" fontId="2" fillId="11" borderId="1" xfId="0" applyFont="1" applyFill="1" applyBorder="1" applyAlignment="1"/>
    <xf numFmtId="0" fontId="2" fillId="12" borderId="2" xfId="0" applyFont="1" applyFill="1" applyBorder="1" applyAlignment="1">
      <alignment horizontal="right"/>
    </xf>
    <xf numFmtId="0" fontId="7" fillId="12" borderId="9" xfId="0" applyFont="1" applyFill="1" applyBorder="1"/>
    <xf numFmtId="0" fontId="2" fillId="12" borderId="10" xfId="0" applyFont="1" applyFill="1" applyBorder="1"/>
    <xf numFmtId="0" fontId="2" fillId="12" borderId="7" xfId="0" applyFont="1" applyFill="1" applyBorder="1"/>
    <xf numFmtId="0" fontId="2" fillId="12" borderId="1" xfId="0" applyFont="1" applyFill="1" applyBorder="1"/>
    <xf numFmtId="0" fontId="8" fillId="12" borderId="1" xfId="0" applyFont="1" applyFill="1" applyBorder="1"/>
    <xf numFmtId="0" fontId="8" fillId="12" borderId="8" xfId="0" applyFont="1" applyFill="1" applyBorder="1" applyAlignment="1">
      <alignment horizontal="right"/>
    </xf>
    <xf numFmtId="0" fontId="2" fillId="12" borderId="2" xfId="0" applyFont="1" applyFill="1" applyBorder="1"/>
    <xf numFmtId="0" fontId="2" fillId="11" borderId="8" xfId="0" applyFont="1" applyFill="1" applyBorder="1" applyAlignment="1">
      <alignment horizontal="right"/>
    </xf>
    <xf numFmtId="0" fontId="8" fillId="11" borderId="1" xfId="0" applyFont="1" applyFill="1" applyBorder="1"/>
    <xf numFmtId="0" fontId="2" fillId="11" borderId="1" xfId="0" applyFont="1" applyFill="1" applyBorder="1" applyAlignment="1">
      <alignment horizontal="right"/>
    </xf>
    <xf numFmtId="0" fontId="2" fillId="11" borderId="2" xfId="0" applyFont="1" applyFill="1" applyBorder="1" applyAlignment="1">
      <alignment horizontal="right"/>
    </xf>
    <xf numFmtId="0" fontId="2" fillId="11" borderId="6" xfId="0" applyFont="1" applyFill="1" applyBorder="1" applyAlignment="1"/>
    <xf numFmtId="0" fontId="2" fillId="11" borderId="3" xfId="0" applyFont="1" applyFill="1" applyBorder="1" applyAlignment="1"/>
    <xf numFmtId="0" fontId="8" fillId="11" borderId="8" xfId="0" applyFont="1" applyFill="1" applyBorder="1" applyAlignment="1">
      <alignment horizontal="right"/>
    </xf>
    <xf numFmtId="0" fontId="8" fillId="7" borderId="1" xfId="0" applyFont="1" applyFill="1" applyBorder="1" applyAlignment="1">
      <alignment horizontal="right"/>
    </xf>
    <xf numFmtId="0" fontId="8" fillId="12" borderId="7" xfId="0" applyFont="1" applyFill="1" applyBorder="1"/>
    <xf numFmtId="0" fontId="8" fillId="12" borderId="1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0" fontId="7" fillId="0" borderId="9" xfId="0" applyFont="1" applyFill="1" applyBorder="1" applyAlignment="1"/>
    <xf numFmtId="0" fontId="7" fillId="0" borderId="10" xfId="0" applyFont="1" applyFill="1" applyBorder="1" applyAlignment="1"/>
    <xf numFmtId="0" fontId="2" fillId="0" borderId="7" xfId="0" applyFont="1" applyFill="1" applyBorder="1" applyAlignment="1"/>
    <xf numFmtId="0" fontId="2" fillId="0" borderId="1" xfId="0" applyFont="1" applyBorder="1" applyAlignment="1"/>
    <xf numFmtId="0" fontId="7" fillId="7" borderId="30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left"/>
    </xf>
    <xf numFmtId="0" fontId="0" fillId="0" borderId="12" xfId="0" applyFont="1" applyBorder="1" applyAlignment="1"/>
    <xf numFmtId="0" fontId="0" fillId="0" borderId="13" xfId="0" applyFont="1" applyBorder="1" applyAlignment="1"/>
    <xf numFmtId="0" fontId="0" fillId="0" borderId="14" xfId="0" applyFont="1" applyBorder="1" applyAlignment="1"/>
    <xf numFmtId="0" fontId="2" fillId="0" borderId="8" xfId="0" applyFont="1" applyFill="1" applyBorder="1" applyAlignment="1">
      <alignment horizontal="right"/>
    </xf>
    <xf numFmtId="0" fontId="2" fillId="0" borderId="10" xfId="0" applyFont="1" applyBorder="1" applyAlignment="1"/>
    <xf numFmtId="0" fontId="2" fillId="0" borderId="31" xfId="0" applyFont="1" applyBorder="1" applyAlignment="1"/>
    <xf numFmtId="0" fontId="2" fillId="0" borderId="32" xfId="0" applyFont="1" applyBorder="1" applyAlignment="1"/>
    <xf numFmtId="0" fontId="2" fillId="0" borderId="21" xfId="0" applyFont="1" applyBorder="1" applyAlignment="1"/>
    <xf numFmtId="0" fontId="2" fillId="0" borderId="27" xfId="0" applyFont="1" applyBorder="1" applyAlignment="1"/>
    <xf numFmtId="0" fontId="2" fillId="0" borderId="10" xfId="0" applyFont="1" applyFill="1" applyBorder="1" applyAlignment="1"/>
    <xf numFmtId="0" fontId="2" fillId="0" borderId="3" xfId="0" applyFont="1" applyBorder="1" applyAlignment="1"/>
    <xf numFmtId="0" fontId="2" fillId="0" borderId="24" xfId="0" applyFont="1" applyBorder="1" applyAlignment="1"/>
    <xf numFmtId="0" fontId="2" fillId="0" borderId="28" xfId="0" applyFont="1" applyBorder="1" applyAlignment="1"/>
    <xf numFmtId="0" fontId="2" fillId="0" borderId="26" xfId="0" applyFont="1" applyBorder="1" applyAlignment="1"/>
    <xf numFmtId="0" fontId="2" fillId="0" borderId="22" xfId="0" applyFont="1" applyBorder="1" applyAlignment="1"/>
    <xf numFmtId="0" fontId="2" fillId="0" borderId="25" xfId="0" applyFont="1" applyBorder="1" applyAlignment="1"/>
    <xf numFmtId="0" fontId="0" fillId="0" borderId="7" xfId="0" applyFont="1" applyBorder="1" applyAlignment="1"/>
    <xf numFmtId="0" fontId="0" fillId="0" borderId="1" xfId="0" applyFont="1" applyBorder="1" applyAlignment="1"/>
    <xf numFmtId="0" fontId="0" fillId="0" borderId="8" xfId="0" applyFont="1" applyBorder="1" applyAlignment="1"/>
    <xf numFmtId="0" fontId="2" fillId="0" borderId="5" xfId="0" applyFont="1" applyFill="1" applyBorder="1" applyAlignment="1"/>
    <xf numFmtId="0" fontId="2" fillId="0" borderId="0" xfId="0" applyFont="1" applyFill="1" applyBorder="1" applyAlignment="1"/>
    <xf numFmtId="0" fontId="7" fillId="7" borderId="0" xfId="0" applyFont="1" applyFill="1" applyBorder="1" applyAlignment="1"/>
    <xf numFmtId="0" fontId="2" fillId="0" borderId="4" xfId="0" applyFont="1" applyFill="1" applyBorder="1" applyAlignment="1">
      <alignment horizontal="right"/>
    </xf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  <xf numFmtId="0" fontId="3" fillId="0" borderId="0" xfId="0" applyFont="1" applyFill="1"/>
    <xf numFmtId="0" fontId="0" fillId="0" borderId="6" xfId="0" applyFont="1" applyFill="1" applyBorder="1"/>
    <xf numFmtId="0" fontId="0" fillId="0" borderId="3" xfId="0" applyFont="1" applyFill="1" applyBorder="1"/>
    <xf numFmtId="0" fontId="3" fillId="0" borderId="7" xfId="0" applyFont="1" applyFill="1" applyBorder="1" applyAlignment="1"/>
    <xf numFmtId="0" fontId="3" fillId="0" borderId="1" xfId="0" applyFont="1" applyFill="1" applyBorder="1" applyAlignment="1"/>
    <xf numFmtId="0" fontId="3" fillId="0" borderId="8" xfId="0" applyFont="1" applyFill="1" applyBorder="1" applyAlignment="1"/>
    <xf numFmtId="0" fontId="2" fillId="0" borderId="0" xfId="0" applyFont="1" applyFill="1"/>
    <xf numFmtId="0" fontId="8" fillId="0" borderId="1" xfId="0" applyFont="1" applyFill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16" fontId="2" fillId="0" borderId="8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7" fillId="7" borderId="2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2" fillId="0" borderId="2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7" fillId="7" borderId="26" xfId="0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2" fillId="7" borderId="4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16" fontId="2" fillId="4" borderId="2" xfId="0" applyNumberFormat="1" applyFont="1" applyFill="1" applyBorder="1" applyAlignment="1">
      <alignment horizontal="right"/>
    </xf>
    <xf numFmtId="16" fontId="2" fillId="8" borderId="8" xfId="0" applyNumberFormat="1" applyFont="1" applyFill="1" applyBorder="1" applyAlignment="1">
      <alignment horizontal="right"/>
    </xf>
    <xf numFmtId="0" fontId="10" fillId="7" borderId="29" xfId="0" applyFont="1" applyFill="1" applyBorder="1"/>
    <xf numFmtId="0" fontId="3" fillId="0" borderId="0" xfId="0" applyFont="1" applyBorder="1" applyAlignment="1">
      <alignment horizontal="right"/>
    </xf>
    <xf numFmtId="0" fontId="0" fillId="0" borderId="14" xfId="0" applyFont="1" applyFill="1" applyBorder="1"/>
    <xf numFmtId="0" fontId="0" fillId="0" borderId="4" xfId="0" applyFont="1" applyBorder="1"/>
    <xf numFmtId="0" fontId="2" fillId="0" borderId="34" xfId="0" applyFont="1" applyBorder="1" applyAlignment="1"/>
    <xf numFmtId="0" fontId="2" fillId="0" borderId="20" xfId="0" applyFont="1" applyBorder="1" applyAlignment="1"/>
    <xf numFmtId="0" fontId="2" fillId="0" borderId="23" xfId="0" applyFont="1" applyBorder="1" applyAlignment="1"/>
    <xf numFmtId="0" fontId="2" fillId="0" borderId="18" xfId="0" applyFont="1" applyBorder="1" applyAlignment="1"/>
    <xf numFmtId="0" fontId="2" fillId="0" borderId="3" xfId="0" applyFont="1" applyFill="1" applyBorder="1" applyAlignment="1"/>
    <xf numFmtId="0" fontId="7" fillId="0" borderId="0" xfId="0" applyFont="1" applyFill="1" applyBorder="1" applyAlignment="1"/>
    <xf numFmtId="0" fontId="2" fillId="7" borderId="11" xfId="0" applyFont="1" applyFill="1" applyBorder="1" applyAlignment="1">
      <alignment horizontal="right"/>
    </xf>
    <xf numFmtId="0" fontId="7" fillId="7" borderId="30" xfId="0" applyFont="1" applyFill="1" applyBorder="1" applyAlignment="1">
      <alignment horizontal="left"/>
    </xf>
    <xf numFmtId="0" fontId="2" fillId="12" borderId="7" xfId="0" applyFont="1" applyFill="1" applyBorder="1" applyAlignment="1"/>
    <xf numFmtId="0" fontId="2" fillId="12" borderId="1" xfId="0" applyFont="1" applyFill="1" applyBorder="1" applyAlignment="1"/>
    <xf numFmtId="0" fontId="11" fillId="0" borderId="0" xfId="0" applyFont="1" applyAlignment="1"/>
    <xf numFmtId="0" fontId="0" fillId="0" borderId="36" xfId="0" applyFont="1" applyBorder="1"/>
    <xf numFmtId="0" fontId="0" fillId="0" borderId="37" xfId="0" applyFont="1" applyBorder="1"/>
    <xf numFmtId="0" fontId="6" fillId="13" borderId="0" xfId="0" applyFont="1" applyFill="1"/>
    <xf numFmtId="0" fontId="3" fillId="13" borderId="0" xfId="0" applyFont="1" applyFill="1"/>
    <xf numFmtId="0" fontId="3" fillId="13" borderId="0" xfId="0" applyFont="1" applyFill="1" applyAlignment="1">
      <alignment horizontal="right"/>
    </xf>
    <xf numFmtId="0" fontId="0" fillId="13" borderId="0" xfId="0" applyFont="1" applyFill="1"/>
    <xf numFmtId="0" fontId="0" fillId="13" borderId="0" xfId="0" applyFont="1" applyFill="1" applyAlignment="1">
      <alignment horizontal="right"/>
    </xf>
    <xf numFmtId="0" fontId="7" fillId="0" borderId="11" xfId="0" applyFont="1" applyFill="1" applyBorder="1" applyAlignment="1"/>
    <xf numFmtId="0" fontId="7" fillId="0" borderId="26" xfId="0" applyFont="1" applyFill="1" applyBorder="1" applyAlignment="1">
      <alignment horizontal="right"/>
    </xf>
    <xf numFmtId="0" fontId="7" fillId="0" borderId="30" xfId="0" applyFont="1" applyFill="1" applyBorder="1" applyAlignment="1">
      <alignment horizontal="center"/>
    </xf>
    <xf numFmtId="0" fontId="10" fillId="0" borderId="29" xfId="0" applyFont="1" applyFill="1" applyBorder="1"/>
    <xf numFmtId="0" fontId="10" fillId="7" borderId="1" xfId="0" applyFont="1" applyFill="1" applyBorder="1"/>
    <xf numFmtId="0" fontId="2" fillId="0" borderId="22" xfId="0" applyFont="1" applyFill="1" applyBorder="1" applyAlignment="1">
      <alignment horizontal="right"/>
    </xf>
    <xf numFmtId="0" fontId="7" fillId="7" borderId="26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7" borderId="7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0" fontId="7" fillId="7" borderId="9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7" fillId="7" borderId="11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left"/>
    </xf>
    <xf numFmtId="0" fontId="7" fillId="7" borderId="5" xfId="0" applyFont="1" applyFill="1" applyBorder="1" applyAlignment="1">
      <alignment horizontal="center"/>
    </xf>
    <xf numFmtId="0" fontId="7" fillId="7" borderId="0" xfId="0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0" fontId="7" fillId="7" borderId="11" xfId="0" applyFont="1" applyFill="1" applyBorder="1" applyAlignment="1">
      <alignment horizontal="right"/>
    </xf>
    <xf numFmtId="0" fontId="7" fillId="7" borderId="0" xfId="0" applyFont="1" applyFill="1" applyBorder="1" applyAlignment="1">
      <alignment horizontal="left"/>
    </xf>
    <xf numFmtId="0" fontId="2" fillId="0" borderId="6" xfId="0" applyFont="1" applyFill="1" applyBorder="1" applyAlignment="1"/>
    <xf numFmtId="0" fontId="2" fillId="8" borderId="3" xfId="0" applyFont="1" applyFill="1" applyBorder="1" applyAlignment="1"/>
    <xf numFmtId="0" fontId="2" fillId="8" borderId="3" xfId="0" applyFont="1" applyFill="1" applyBorder="1" applyAlignment="1">
      <alignment horizontal="right"/>
    </xf>
    <xf numFmtId="0" fontId="7" fillId="7" borderId="9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right"/>
    </xf>
    <xf numFmtId="0" fontId="2" fillId="8" borderId="8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right"/>
    </xf>
    <xf numFmtId="0" fontId="2" fillId="8" borderId="6" xfId="0" applyFont="1" applyFill="1" applyBorder="1" applyAlignment="1"/>
    <xf numFmtId="0" fontId="2" fillId="7" borderId="7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0" fontId="7" fillId="7" borderId="1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7" borderId="11" xfId="0" applyFont="1" applyFill="1" applyBorder="1" applyAlignment="1">
      <alignment horizontal="right"/>
    </xf>
    <xf numFmtId="0" fontId="2" fillId="8" borderId="7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left"/>
    </xf>
    <xf numFmtId="0" fontId="2" fillId="8" borderId="0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right"/>
    </xf>
    <xf numFmtId="0" fontId="2" fillId="8" borderId="5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right"/>
    </xf>
    <xf numFmtId="0" fontId="13" fillId="0" borderId="0" xfId="0" applyFont="1" applyAlignment="1"/>
    <xf numFmtId="0" fontId="12" fillId="0" borderId="0" xfId="0" applyFont="1" applyFill="1" applyAlignment="1"/>
    <xf numFmtId="0" fontId="2" fillId="7" borderId="6" xfId="0" applyFont="1" applyFill="1" applyBorder="1"/>
    <xf numFmtId="0" fontId="2" fillId="7" borderId="3" xfId="0" applyFont="1" applyFill="1" applyBorder="1"/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2" fillId="12" borderId="8" xfId="0" applyFont="1" applyFill="1" applyBorder="1" applyAlignment="1">
      <alignment horizontal="right"/>
    </xf>
    <xf numFmtId="0" fontId="2" fillId="12" borderId="7" xfId="0" applyFont="1" applyFill="1" applyBorder="1" applyAlignment="1">
      <alignment horizontal="left"/>
    </xf>
    <xf numFmtId="0" fontId="2" fillId="12" borderId="1" xfId="0" applyFont="1" applyFill="1" applyBorder="1" applyAlignment="1">
      <alignment horizontal="left"/>
    </xf>
    <xf numFmtId="0" fontId="7" fillId="12" borderId="9" xfId="0" applyFont="1" applyFill="1" applyBorder="1" applyAlignment="1">
      <alignment horizontal="center"/>
    </xf>
    <xf numFmtId="0" fontId="7" fillId="12" borderId="10" xfId="0" applyFont="1" applyFill="1" applyBorder="1" applyAlignment="1">
      <alignment horizontal="center"/>
    </xf>
    <xf numFmtId="0" fontId="7" fillId="12" borderId="11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7" fillId="7" borderId="11" xfId="0" applyFont="1" applyFill="1" applyBorder="1" applyAlignment="1">
      <alignment horizontal="center"/>
    </xf>
    <xf numFmtId="0" fontId="7" fillId="8" borderId="9" xfId="0" applyFont="1" applyFill="1" applyBorder="1" applyAlignment="1">
      <alignment horizontal="center"/>
    </xf>
    <xf numFmtId="0" fontId="7" fillId="8" borderId="10" xfId="0" applyFont="1" applyFill="1" applyBorder="1" applyAlignment="1">
      <alignment horizontal="center"/>
    </xf>
    <xf numFmtId="0" fontId="7" fillId="8" borderId="11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7" fillId="7" borderId="0" xfId="0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8" borderId="7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left"/>
    </xf>
    <xf numFmtId="0" fontId="7" fillId="8" borderId="5" xfId="0" applyFont="1" applyFill="1" applyBorder="1" applyAlignment="1">
      <alignment horizontal="center"/>
    </xf>
    <xf numFmtId="0" fontId="7" fillId="8" borderId="0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center" vertical="center" textRotation="90"/>
    </xf>
    <xf numFmtId="0" fontId="2" fillId="0" borderId="39" xfId="0" applyFont="1" applyFill="1" applyBorder="1" applyAlignment="1">
      <alignment horizontal="center" vertical="center" textRotation="90"/>
    </xf>
    <xf numFmtId="0" fontId="2" fillId="0" borderId="40" xfId="0" applyFont="1" applyFill="1" applyBorder="1" applyAlignment="1">
      <alignment horizontal="center" vertical="center" textRotation="90"/>
    </xf>
    <xf numFmtId="0" fontId="2" fillId="0" borderId="33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 textRotation="90"/>
    </xf>
    <xf numFmtId="0" fontId="2" fillId="0" borderId="39" xfId="0" applyFont="1" applyBorder="1" applyAlignment="1">
      <alignment horizontal="center" vertical="center" textRotation="90"/>
    </xf>
    <xf numFmtId="0" fontId="2" fillId="0" borderId="40" xfId="0" applyFont="1" applyBorder="1" applyAlignment="1">
      <alignment horizontal="center" vertical="center" textRotation="90"/>
    </xf>
    <xf numFmtId="0" fontId="2" fillId="0" borderId="4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textRotation="90"/>
    </xf>
    <xf numFmtId="0" fontId="7" fillId="7" borderId="19" xfId="0" applyFont="1" applyFill="1" applyBorder="1" applyAlignment="1">
      <alignment horizontal="center"/>
    </xf>
    <xf numFmtId="0" fontId="7" fillId="13" borderId="50" xfId="0" applyFont="1" applyFill="1" applyBorder="1" applyAlignment="1">
      <alignment horizontal="center"/>
    </xf>
    <xf numFmtId="0" fontId="7" fillId="13" borderId="51" xfId="0" applyFont="1" applyFill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2" fillId="13" borderId="45" xfId="0" applyFont="1" applyFill="1" applyBorder="1" applyAlignment="1">
      <alignment horizontal="center"/>
    </xf>
    <xf numFmtId="0" fontId="2" fillId="13" borderId="46" xfId="0" applyFont="1" applyFill="1" applyBorder="1" applyAlignment="1">
      <alignment horizontal="center"/>
    </xf>
    <xf numFmtId="0" fontId="2" fillId="13" borderId="47" xfId="0" applyFont="1" applyFill="1" applyBorder="1" applyAlignment="1">
      <alignment horizontal="center"/>
    </xf>
    <xf numFmtId="0" fontId="7" fillId="13" borderId="48" xfId="0" applyFont="1" applyFill="1" applyBorder="1" applyAlignment="1">
      <alignment horizontal="center"/>
    </xf>
    <xf numFmtId="0" fontId="7" fillId="13" borderId="49" xfId="0" applyFont="1" applyFill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right"/>
    </xf>
    <xf numFmtId="0" fontId="2" fillId="8" borderId="8" xfId="0" applyFont="1" applyFill="1" applyBorder="1" applyAlignment="1">
      <alignment horizontal="right"/>
    </xf>
    <xf numFmtId="0" fontId="2" fillId="0" borderId="49" xfId="0" applyFont="1" applyBorder="1" applyAlignment="1">
      <alignment horizontal="center" vertical="center"/>
    </xf>
    <xf numFmtId="0" fontId="2" fillId="8" borderId="5" xfId="0" applyFont="1" applyFill="1" applyBorder="1" applyAlignment="1">
      <alignment horizontal="left"/>
    </xf>
    <xf numFmtId="0" fontId="2" fillId="0" borderId="20" xfId="0" applyFont="1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 textRotation="90"/>
    </xf>
    <xf numFmtId="0" fontId="2" fillId="0" borderId="27" xfId="0" applyFont="1" applyFill="1" applyBorder="1" applyAlignment="1">
      <alignment horizontal="center" vertical="center"/>
    </xf>
    <xf numFmtId="0" fontId="7" fillId="12" borderId="5" xfId="0" applyFont="1" applyFill="1" applyBorder="1" applyAlignment="1">
      <alignment horizontal="center"/>
    </xf>
    <xf numFmtId="0" fontId="7" fillId="12" borderId="0" xfId="0" applyFont="1" applyFill="1" applyBorder="1" applyAlignment="1">
      <alignment horizontal="center"/>
    </xf>
    <xf numFmtId="0" fontId="7" fillId="12" borderId="2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 wrapText="1"/>
    </xf>
    <xf numFmtId="0" fontId="0" fillId="0" borderId="46" xfId="0" applyFont="1" applyFill="1" applyBorder="1" applyAlignment="1"/>
    <xf numFmtId="0" fontId="0" fillId="0" borderId="47" xfId="0" applyFont="1" applyFill="1" applyBorder="1" applyAlignment="1"/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11" borderId="9" xfId="0" applyFont="1" applyFill="1" applyBorder="1" applyAlignment="1">
      <alignment horizontal="center"/>
    </xf>
    <xf numFmtId="0" fontId="7" fillId="11" borderId="10" xfId="0" applyFont="1" applyFill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7" fillId="11" borderId="10" xfId="0" applyFont="1" applyFill="1" applyBorder="1" applyAlignment="1">
      <alignment horizontal="right"/>
    </xf>
    <xf numFmtId="0" fontId="7" fillId="11" borderId="11" xfId="0" applyFont="1" applyFill="1" applyBorder="1" applyAlignment="1">
      <alignment horizontal="right"/>
    </xf>
    <xf numFmtId="0" fontId="2" fillId="11" borderId="7" xfId="0" applyFont="1" applyFill="1" applyBorder="1" applyAlignment="1">
      <alignment horizontal="left"/>
    </xf>
    <xf numFmtId="0" fontId="2" fillId="11" borderId="1" xfId="0" applyFont="1" applyFill="1" applyBorder="1" applyAlignment="1">
      <alignment horizontal="left"/>
    </xf>
    <xf numFmtId="0" fontId="7" fillId="11" borderId="11" xfId="0" applyFont="1" applyFill="1" applyBorder="1" applyAlignment="1">
      <alignment horizontal="center"/>
    </xf>
    <xf numFmtId="0" fontId="7" fillId="11" borderId="26" xfId="0" applyFont="1" applyFill="1" applyBorder="1" applyAlignment="1">
      <alignment horizontal="center"/>
    </xf>
    <xf numFmtId="0" fontId="2" fillId="0" borderId="4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7" fillId="7" borderId="13" xfId="0" applyFont="1" applyFill="1" applyBorder="1" applyAlignment="1">
      <alignment horizontal="right"/>
    </xf>
    <xf numFmtId="0" fontId="7" fillId="7" borderId="14" xfId="0" applyFont="1" applyFill="1" applyBorder="1" applyAlignment="1">
      <alignment horizontal="right"/>
    </xf>
    <xf numFmtId="0" fontId="2" fillId="12" borderId="5" xfId="0" applyFont="1" applyFill="1" applyBorder="1" applyAlignment="1">
      <alignment horizontal="left"/>
    </xf>
    <xf numFmtId="0" fontId="2" fillId="12" borderId="0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left"/>
    </xf>
    <xf numFmtId="0" fontId="2" fillId="8" borderId="3" xfId="0" applyFont="1" applyFill="1" applyBorder="1" applyAlignment="1">
      <alignment horizontal="left"/>
    </xf>
    <xf numFmtId="0" fontId="7" fillId="7" borderId="10" xfId="0" applyFont="1" applyFill="1" applyBorder="1" applyAlignment="1">
      <alignment horizontal="right"/>
    </xf>
    <xf numFmtId="0" fontId="7" fillId="7" borderId="11" xfId="0" applyFont="1" applyFill="1" applyBorder="1" applyAlignment="1">
      <alignment horizontal="right"/>
    </xf>
    <xf numFmtId="0" fontId="2" fillId="7" borderId="5" xfId="0" applyFont="1" applyFill="1" applyBorder="1" applyAlignment="1">
      <alignment horizontal="left"/>
    </xf>
    <xf numFmtId="0" fontId="2" fillId="7" borderId="0" xfId="0" applyFont="1" applyFill="1" applyBorder="1" applyAlignment="1">
      <alignment horizontal="left"/>
    </xf>
    <xf numFmtId="0" fontId="7" fillId="9" borderId="9" xfId="0" applyFont="1" applyFill="1" applyBorder="1" applyAlignment="1">
      <alignment horizontal="center"/>
    </xf>
    <xf numFmtId="0" fontId="7" fillId="9" borderId="10" xfId="0" applyFont="1" applyFill="1" applyBorder="1" applyAlignment="1">
      <alignment horizontal="center"/>
    </xf>
    <xf numFmtId="0" fontId="7" fillId="9" borderId="11" xfId="0" applyFont="1" applyFill="1" applyBorder="1" applyAlignment="1">
      <alignment horizontal="center"/>
    </xf>
    <xf numFmtId="0" fontId="2" fillId="9" borderId="7" xfId="0" applyFont="1" applyFill="1" applyBorder="1" applyAlignment="1">
      <alignment horizontal="left"/>
    </xf>
    <xf numFmtId="0" fontId="2" fillId="9" borderId="1" xfId="0" applyFont="1" applyFill="1" applyBorder="1" applyAlignment="1">
      <alignment horizontal="left"/>
    </xf>
    <xf numFmtId="0" fontId="2" fillId="9" borderId="6" xfId="0" applyFont="1" applyFill="1" applyBorder="1" applyAlignment="1">
      <alignment horizontal="left"/>
    </xf>
    <xf numFmtId="0" fontId="2" fillId="9" borderId="3" xfId="0" applyFont="1" applyFill="1" applyBorder="1" applyAlignment="1">
      <alignment horizontal="left"/>
    </xf>
    <xf numFmtId="0" fontId="2" fillId="0" borderId="36" xfId="0" applyFont="1" applyBorder="1" applyAlignment="1">
      <alignment horizontal="center" vertical="center"/>
    </xf>
    <xf numFmtId="0" fontId="7" fillId="12" borderId="10" xfId="0" applyFont="1" applyFill="1" applyBorder="1" applyAlignment="1">
      <alignment horizontal="right"/>
    </xf>
    <xf numFmtId="0" fontId="7" fillId="12" borderId="11" xfId="0" applyFont="1" applyFill="1" applyBorder="1" applyAlignment="1">
      <alignment horizontal="right"/>
    </xf>
    <xf numFmtId="0" fontId="2" fillId="0" borderId="27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right"/>
    </xf>
    <xf numFmtId="0" fontId="7" fillId="12" borderId="9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9" fillId="3" borderId="57" xfId="0" applyFont="1" applyFill="1" applyBorder="1" applyAlignment="1">
      <alignment horizontal="center" vertical="center"/>
    </xf>
    <xf numFmtId="0" fontId="9" fillId="3" borderId="58" xfId="0" applyFont="1" applyFill="1" applyBorder="1" applyAlignment="1">
      <alignment horizontal="center" vertical="center"/>
    </xf>
    <xf numFmtId="0" fontId="9" fillId="3" borderId="59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15" xfId="0" quotePrefix="1" applyFill="1" applyBorder="1" applyAlignment="1">
      <alignment horizontal="center" vertical="center"/>
    </xf>
    <xf numFmtId="0" fontId="9" fillId="6" borderId="41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/>
    </xf>
    <xf numFmtId="0" fontId="0" fillId="5" borderId="41" xfId="0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31" xfId="0" quotePrefix="1" applyFill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5" borderId="41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6" borderId="51" xfId="0" applyFont="1" applyFill="1" applyBorder="1" applyAlignment="1">
      <alignment horizontal="center" vertical="center"/>
    </xf>
    <xf numFmtId="0" fontId="9" fillId="6" borderId="60" xfId="0" applyFont="1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43" xfId="0" applyFont="1" applyFill="1" applyBorder="1" applyAlignment="1">
      <alignment horizontal="center" vertical="center"/>
    </xf>
    <xf numFmtId="0" fontId="9" fillId="4" borderId="41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5" xfId="0" quotePrefix="1" applyFont="1" applyFill="1" applyBorder="1" applyAlignment="1">
      <alignment horizontal="center" vertical="center"/>
    </xf>
    <xf numFmtId="16" fontId="2" fillId="12" borderId="22" xfId="0" applyNumberFormat="1" applyFont="1" applyFill="1" applyBorder="1" applyAlignment="1">
      <alignment horizontal="right"/>
    </xf>
    <xf numFmtId="0" fontId="2" fillId="12" borderId="22" xfId="0" applyFont="1" applyFill="1" applyBorder="1" applyAlignment="1"/>
    <xf numFmtId="0" fontId="7" fillId="10" borderId="9" xfId="0" applyFont="1" applyFill="1" applyBorder="1" applyAlignment="1">
      <alignment horizontal="center"/>
    </xf>
    <xf numFmtId="0" fontId="7" fillId="10" borderId="10" xfId="0" applyFont="1" applyFill="1" applyBorder="1" applyAlignment="1">
      <alignment horizontal="center"/>
    </xf>
    <xf numFmtId="0" fontId="7" fillId="10" borderId="11" xfId="0" applyFont="1" applyFill="1" applyBorder="1" applyAlignment="1">
      <alignment horizontal="center"/>
    </xf>
    <xf numFmtId="0" fontId="8" fillId="10" borderId="7" xfId="0" applyFont="1" applyFill="1" applyBorder="1" applyAlignment="1"/>
    <xf numFmtId="0" fontId="8" fillId="10" borderId="1" xfId="0" applyFont="1" applyFill="1" applyBorder="1" applyAlignment="1"/>
    <xf numFmtId="0" fontId="7" fillId="10" borderId="22" xfId="0" applyFont="1" applyFill="1" applyBorder="1" applyAlignment="1">
      <alignment horizontal="right"/>
    </xf>
  </cellXfs>
  <cellStyles count="1">
    <cellStyle name="Обычный" xfId="0" builtinId="0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219075</xdr:colOff>
      <xdr:row>68</xdr:row>
      <xdr:rowOff>9525</xdr:rowOff>
    </xdr:from>
    <xdr:to>
      <xdr:col>17</xdr:col>
      <xdr:colOff>180975</xdr:colOff>
      <xdr:row>69</xdr:row>
      <xdr:rowOff>133350</xdr:rowOff>
    </xdr:to>
    <xdr:sp macro="" textlink="">
      <xdr:nvSpPr>
        <xdr:cNvPr id="302016" name="Line 42"/>
        <xdr:cNvSpPr>
          <a:spLocks noChangeShapeType="1"/>
        </xdr:cNvSpPr>
      </xdr:nvSpPr>
      <xdr:spPr bwMode="auto">
        <a:xfrm flipH="1">
          <a:off x="6477000" y="9229725"/>
          <a:ext cx="24765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219075</xdr:colOff>
      <xdr:row>68</xdr:row>
      <xdr:rowOff>9525</xdr:rowOff>
    </xdr:from>
    <xdr:to>
      <xdr:col>21</xdr:col>
      <xdr:colOff>180975</xdr:colOff>
      <xdr:row>69</xdr:row>
      <xdr:rowOff>133350</xdr:rowOff>
    </xdr:to>
    <xdr:sp macro="" textlink="">
      <xdr:nvSpPr>
        <xdr:cNvPr id="302017" name="Line 42"/>
        <xdr:cNvSpPr>
          <a:spLocks noChangeShapeType="1"/>
        </xdr:cNvSpPr>
      </xdr:nvSpPr>
      <xdr:spPr bwMode="auto">
        <a:xfrm flipH="1">
          <a:off x="8058150" y="9229725"/>
          <a:ext cx="24765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114300</xdr:colOff>
      <xdr:row>10</xdr:row>
      <xdr:rowOff>9525</xdr:rowOff>
    </xdr:from>
    <xdr:to>
      <xdr:col>17</xdr:col>
      <xdr:colOff>76200</xdr:colOff>
      <xdr:row>12</xdr:row>
      <xdr:rowOff>0</xdr:rowOff>
    </xdr:to>
    <xdr:sp macro="" textlink="">
      <xdr:nvSpPr>
        <xdr:cNvPr id="302018" name="Line 42"/>
        <xdr:cNvSpPr>
          <a:spLocks noChangeShapeType="1"/>
        </xdr:cNvSpPr>
      </xdr:nvSpPr>
      <xdr:spPr bwMode="auto">
        <a:xfrm flipH="1">
          <a:off x="6372225" y="1495425"/>
          <a:ext cx="24765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219075</xdr:colOff>
      <xdr:row>68</xdr:row>
      <xdr:rowOff>9525</xdr:rowOff>
    </xdr:from>
    <xdr:to>
      <xdr:col>9</xdr:col>
      <xdr:colOff>180975</xdr:colOff>
      <xdr:row>69</xdr:row>
      <xdr:rowOff>133350</xdr:rowOff>
    </xdr:to>
    <xdr:sp macro="" textlink="">
      <xdr:nvSpPr>
        <xdr:cNvPr id="302019" name="Line 42"/>
        <xdr:cNvSpPr>
          <a:spLocks noChangeShapeType="1"/>
        </xdr:cNvSpPr>
      </xdr:nvSpPr>
      <xdr:spPr bwMode="auto">
        <a:xfrm flipH="1">
          <a:off x="3314700" y="9229725"/>
          <a:ext cx="24765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219075</xdr:colOff>
      <xdr:row>72</xdr:row>
      <xdr:rowOff>9525</xdr:rowOff>
    </xdr:from>
    <xdr:to>
      <xdr:col>13</xdr:col>
      <xdr:colOff>180975</xdr:colOff>
      <xdr:row>73</xdr:row>
      <xdr:rowOff>133350</xdr:rowOff>
    </xdr:to>
    <xdr:sp macro="" textlink="">
      <xdr:nvSpPr>
        <xdr:cNvPr id="302020" name="Line 42"/>
        <xdr:cNvSpPr>
          <a:spLocks noChangeShapeType="1"/>
        </xdr:cNvSpPr>
      </xdr:nvSpPr>
      <xdr:spPr bwMode="auto">
        <a:xfrm flipH="1">
          <a:off x="4895850" y="9763125"/>
          <a:ext cx="24765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219075</xdr:colOff>
      <xdr:row>72</xdr:row>
      <xdr:rowOff>9525</xdr:rowOff>
    </xdr:from>
    <xdr:to>
      <xdr:col>13</xdr:col>
      <xdr:colOff>180975</xdr:colOff>
      <xdr:row>73</xdr:row>
      <xdr:rowOff>133350</xdr:rowOff>
    </xdr:to>
    <xdr:sp macro="" textlink="">
      <xdr:nvSpPr>
        <xdr:cNvPr id="302021" name="Line 42"/>
        <xdr:cNvSpPr>
          <a:spLocks noChangeShapeType="1"/>
        </xdr:cNvSpPr>
      </xdr:nvSpPr>
      <xdr:spPr bwMode="auto">
        <a:xfrm flipH="1">
          <a:off x="4895850" y="9763125"/>
          <a:ext cx="24765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32</xdr:row>
      <xdr:rowOff>9525</xdr:rowOff>
    </xdr:from>
    <xdr:to>
      <xdr:col>5</xdr:col>
      <xdr:colOff>180975</xdr:colOff>
      <xdr:row>33</xdr:row>
      <xdr:rowOff>133350</xdr:rowOff>
    </xdr:to>
    <xdr:sp macro="" textlink="">
      <xdr:nvSpPr>
        <xdr:cNvPr id="302022" name="Line 42"/>
        <xdr:cNvSpPr>
          <a:spLocks noChangeShapeType="1"/>
        </xdr:cNvSpPr>
      </xdr:nvSpPr>
      <xdr:spPr bwMode="auto">
        <a:xfrm flipH="1">
          <a:off x="1733550" y="4429125"/>
          <a:ext cx="24765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219075</xdr:colOff>
      <xdr:row>32</xdr:row>
      <xdr:rowOff>9525</xdr:rowOff>
    </xdr:from>
    <xdr:to>
      <xdr:col>9</xdr:col>
      <xdr:colOff>180975</xdr:colOff>
      <xdr:row>33</xdr:row>
      <xdr:rowOff>133350</xdr:rowOff>
    </xdr:to>
    <xdr:sp macro="" textlink="">
      <xdr:nvSpPr>
        <xdr:cNvPr id="302023" name="Line 42"/>
        <xdr:cNvSpPr>
          <a:spLocks noChangeShapeType="1"/>
        </xdr:cNvSpPr>
      </xdr:nvSpPr>
      <xdr:spPr bwMode="auto">
        <a:xfrm flipH="1">
          <a:off x="3314700" y="4429125"/>
          <a:ext cx="24765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219075</xdr:colOff>
      <xdr:row>32</xdr:row>
      <xdr:rowOff>9525</xdr:rowOff>
    </xdr:from>
    <xdr:to>
      <xdr:col>9</xdr:col>
      <xdr:colOff>180975</xdr:colOff>
      <xdr:row>33</xdr:row>
      <xdr:rowOff>133350</xdr:rowOff>
    </xdr:to>
    <xdr:sp macro="" textlink="">
      <xdr:nvSpPr>
        <xdr:cNvPr id="302024" name="Line 42"/>
        <xdr:cNvSpPr>
          <a:spLocks noChangeShapeType="1"/>
        </xdr:cNvSpPr>
      </xdr:nvSpPr>
      <xdr:spPr bwMode="auto">
        <a:xfrm flipH="1">
          <a:off x="3314700" y="4429125"/>
          <a:ext cx="24765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219075</xdr:colOff>
      <xdr:row>24</xdr:row>
      <xdr:rowOff>9525</xdr:rowOff>
    </xdr:from>
    <xdr:to>
      <xdr:col>13</xdr:col>
      <xdr:colOff>180975</xdr:colOff>
      <xdr:row>25</xdr:row>
      <xdr:rowOff>133350</xdr:rowOff>
    </xdr:to>
    <xdr:sp macro="" textlink="">
      <xdr:nvSpPr>
        <xdr:cNvPr id="302025" name="Line 42"/>
        <xdr:cNvSpPr>
          <a:spLocks noChangeShapeType="1"/>
        </xdr:cNvSpPr>
      </xdr:nvSpPr>
      <xdr:spPr bwMode="auto">
        <a:xfrm flipH="1">
          <a:off x="4895850" y="3362325"/>
          <a:ext cx="24765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219075</xdr:colOff>
      <xdr:row>24</xdr:row>
      <xdr:rowOff>9525</xdr:rowOff>
    </xdr:from>
    <xdr:to>
      <xdr:col>13</xdr:col>
      <xdr:colOff>180975</xdr:colOff>
      <xdr:row>25</xdr:row>
      <xdr:rowOff>133350</xdr:rowOff>
    </xdr:to>
    <xdr:sp macro="" textlink="">
      <xdr:nvSpPr>
        <xdr:cNvPr id="302026" name="Line 42"/>
        <xdr:cNvSpPr>
          <a:spLocks noChangeShapeType="1"/>
        </xdr:cNvSpPr>
      </xdr:nvSpPr>
      <xdr:spPr bwMode="auto">
        <a:xfrm flipH="1">
          <a:off x="4895850" y="3362325"/>
          <a:ext cx="24765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219075</xdr:colOff>
      <xdr:row>60</xdr:row>
      <xdr:rowOff>9525</xdr:rowOff>
    </xdr:from>
    <xdr:to>
      <xdr:col>13</xdr:col>
      <xdr:colOff>180975</xdr:colOff>
      <xdr:row>61</xdr:row>
      <xdr:rowOff>133350</xdr:rowOff>
    </xdr:to>
    <xdr:sp macro="" textlink="">
      <xdr:nvSpPr>
        <xdr:cNvPr id="302027" name="Line 42"/>
        <xdr:cNvSpPr>
          <a:spLocks noChangeShapeType="1"/>
        </xdr:cNvSpPr>
      </xdr:nvSpPr>
      <xdr:spPr bwMode="auto">
        <a:xfrm flipH="1">
          <a:off x="4895850" y="8162925"/>
          <a:ext cx="24765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219075</xdr:colOff>
      <xdr:row>52</xdr:row>
      <xdr:rowOff>9525</xdr:rowOff>
    </xdr:from>
    <xdr:to>
      <xdr:col>17</xdr:col>
      <xdr:colOff>180975</xdr:colOff>
      <xdr:row>53</xdr:row>
      <xdr:rowOff>133350</xdr:rowOff>
    </xdr:to>
    <xdr:sp macro="" textlink="">
      <xdr:nvSpPr>
        <xdr:cNvPr id="302028" name="Line 42"/>
        <xdr:cNvSpPr>
          <a:spLocks noChangeShapeType="1"/>
        </xdr:cNvSpPr>
      </xdr:nvSpPr>
      <xdr:spPr bwMode="auto">
        <a:xfrm flipH="1">
          <a:off x="6477000" y="7096125"/>
          <a:ext cx="24765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50</xdr:row>
      <xdr:rowOff>9525</xdr:rowOff>
    </xdr:from>
    <xdr:to>
      <xdr:col>5</xdr:col>
      <xdr:colOff>180975</xdr:colOff>
      <xdr:row>51</xdr:row>
      <xdr:rowOff>133350</xdr:rowOff>
    </xdr:to>
    <xdr:sp macro="" textlink="">
      <xdr:nvSpPr>
        <xdr:cNvPr id="302029" name="Line 42"/>
        <xdr:cNvSpPr>
          <a:spLocks noChangeShapeType="1"/>
        </xdr:cNvSpPr>
      </xdr:nvSpPr>
      <xdr:spPr bwMode="auto">
        <a:xfrm flipH="1">
          <a:off x="1733550" y="6829425"/>
          <a:ext cx="24765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50</xdr:row>
      <xdr:rowOff>9525</xdr:rowOff>
    </xdr:from>
    <xdr:to>
      <xdr:col>5</xdr:col>
      <xdr:colOff>180975</xdr:colOff>
      <xdr:row>51</xdr:row>
      <xdr:rowOff>133350</xdr:rowOff>
    </xdr:to>
    <xdr:sp macro="" textlink="">
      <xdr:nvSpPr>
        <xdr:cNvPr id="302030" name="Line 42"/>
        <xdr:cNvSpPr>
          <a:spLocks noChangeShapeType="1"/>
        </xdr:cNvSpPr>
      </xdr:nvSpPr>
      <xdr:spPr bwMode="auto">
        <a:xfrm flipH="1">
          <a:off x="1733550" y="6829425"/>
          <a:ext cx="24765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48</xdr:row>
      <xdr:rowOff>9525</xdr:rowOff>
    </xdr:from>
    <xdr:to>
      <xdr:col>5</xdr:col>
      <xdr:colOff>180975</xdr:colOff>
      <xdr:row>49</xdr:row>
      <xdr:rowOff>133350</xdr:rowOff>
    </xdr:to>
    <xdr:sp macro="" textlink="">
      <xdr:nvSpPr>
        <xdr:cNvPr id="302031" name="Line 42"/>
        <xdr:cNvSpPr>
          <a:spLocks noChangeShapeType="1"/>
        </xdr:cNvSpPr>
      </xdr:nvSpPr>
      <xdr:spPr bwMode="auto">
        <a:xfrm flipH="1">
          <a:off x="1733550" y="6562725"/>
          <a:ext cx="24765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48</xdr:row>
      <xdr:rowOff>9525</xdr:rowOff>
    </xdr:from>
    <xdr:to>
      <xdr:col>5</xdr:col>
      <xdr:colOff>180975</xdr:colOff>
      <xdr:row>49</xdr:row>
      <xdr:rowOff>133350</xdr:rowOff>
    </xdr:to>
    <xdr:sp macro="" textlink="">
      <xdr:nvSpPr>
        <xdr:cNvPr id="302032" name="Line 42"/>
        <xdr:cNvSpPr>
          <a:spLocks noChangeShapeType="1"/>
        </xdr:cNvSpPr>
      </xdr:nvSpPr>
      <xdr:spPr bwMode="auto">
        <a:xfrm flipH="1">
          <a:off x="1733550" y="6562725"/>
          <a:ext cx="24765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219075</xdr:colOff>
      <xdr:row>54</xdr:row>
      <xdr:rowOff>9525</xdr:rowOff>
    </xdr:from>
    <xdr:to>
      <xdr:col>9</xdr:col>
      <xdr:colOff>180975</xdr:colOff>
      <xdr:row>55</xdr:row>
      <xdr:rowOff>133350</xdr:rowOff>
    </xdr:to>
    <xdr:sp macro="" textlink="">
      <xdr:nvSpPr>
        <xdr:cNvPr id="302033" name="Line 42"/>
        <xdr:cNvSpPr>
          <a:spLocks noChangeShapeType="1"/>
        </xdr:cNvSpPr>
      </xdr:nvSpPr>
      <xdr:spPr bwMode="auto">
        <a:xfrm flipH="1">
          <a:off x="3314700" y="7362825"/>
          <a:ext cx="24765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219075</xdr:colOff>
      <xdr:row>54</xdr:row>
      <xdr:rowOff>9525</xdr:rowOff>
    </xdr:from>
    <xdr:to>
      <xdr:col>9</xdr:col>
      <xdr:colOff>180975</xdr:colOff>
      <xdr:row>55</xdr:row>
      <xdr:rowOff>133350</xdr:rowOff>
    </xdr:to>
    <xdr:sp macro="" textlink="">
      <xdr:nvSpPr>
        <xdr:cNvPr id="302034" name="Line 42"/>
        <xdr:cNvSpPr>
          <a:spLocks noChangeShapeType="1"/>
        </xdr:cNvSpPr>
      </xdr:nvSpPr>
      <xdr:spPr bwMode="auto">
        <a:xfrm flipH="1">
          <a:off x="3314700" y="7362825"/>
          <a:ext cx="24765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219075</xdr:colOff>
      <xdr:row>52</xdr:row>
      <xdr:rowOff>9525</xdr:rowOff>
    </xdr:from>
    <xdr:to>
      <xdr:col>9</xdr:col>
      <xdr:colOff>180975</xdr:colOff>
      <xdr:row>53</xdr:row>
      <xdr:rowOff>133350</xdr:rowOff>
    </xdr:to>
    <xdr:sp macro="" textlink="">
      <xdr:nvSpPr>
        <xdr:cNvPr id="302035" name="Line 42"/>
        <xdr:cNvSpPr>
          <a:spLocks noChangeShapeType="1"/>
        </xdr:cNvSpPr>
      </xdr:nvSpPr>
      <xdr:spPr bwMode="auto">
        <a:xfrm flipH="1">
          <a:off x="3314700" y="7096125"/>
          <a:ext cx="24765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219075</xdr:colOff>
      <xdr:row>52</xdr:row>
      <xdr:rowOff>9525</xdr:rowOff>
    </xdr:from>
    <xdr:to>
      <xdr:col>9</xdr:col>
      <xdr:colOff>180975</xdr:colOff>
      <xdr:row>53</xdr:row>
      <xdr:rowOff>133350</xdr:rowOff>
    </xdr:to>
    <xdr:sp macro="" textlink="">
      <xdr:nvSpPr>
        <xdr:cNvPr id="302036" name="Line 42"/>
        <xdr:cNvSpPr>
          <a:spLocks noChangeShapeType="1"/>
        </xdr:cNvSpPr>
      </xdr:nvSpPr>
      <xdr:spPr bwMode="auto">
        <a:xfrm flipH="1">
          <a:off x="3314700" y="7096125"/>
          <a:ext cx="24765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219075</xdr:colOff>
      <xdr:row>60</xdr:row>
      <xdr:rowOff>9525</xdr:rowOff>
    </xdr:from>
    <xdr:to>
      <xdr:col>9</xdr:col>
      <xdr:colOff>180975</xdr:colOff>
      <xdr:row>61</xdr:row>
      <xdr:rowOff>133350</xdr:rowOff>
    </xdr:to>
    <xdr:sp macro="" textlink="">
      <xdr:nvSpPr>
        <xdr:cNvPr id="302037" name="Line 42"/>
        <xdr:cNvSpPr>
          <a:spLocks noChangeShapeType="1"/>
        </xdr:cNvSpPr>
      </xdr:nvSpPr>
      <xdr:spPr bwMode="auto">
        <a:xfrm flipH="1">
          <a:off x="3314700" y="8162925"/>
          <a:ext cx="24765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219075</xdr:colOff>
      <xdr:row>60</xdr:row>
      <xdr:rowOff>9525</xdr:rowOff>
    </xdr:from>
    <xdr:to>
      <xdr:col>9</xdr:col>
      <xdr:colOff>180975</xdr:colOff>
      <xdr:row>61</xdr:row>
      <xdr:rowOff>133350</xdr:rowOff>
    </xdr:to>
    <xdr:sp macro="" textlink="">
      <xdr:nvSpPr>
        <xdr:cNvPr id="302038" name="Line 42"/>
        <xdr:cNvSpPr>
          <a:spLocks noChangeShapeType="1"/>
        </xdr:cNvSpPr>
      </xdr:nvSpPr>
      <xdr:spPr bwMode="auto">
        <a:xfrm flipH="1">
          <a:off x="3314700" y="8162925"/>
          <a:ext cx="24765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62</xdr:row>
      <xdr:rowOff>9525</xdr:rowOff>
    </xdr:from>
    <xdr:to>
      <xdr:col>5</xdr:col>
      <xdr:colOff>180975</xdr:colOff>
      <xdr:row>63</xdr:row>
      <xdr:rowOff>133350</xdr:rowOff>
    </xdr:to>
    <xdr:sp macro="" textlink="">
      <xdr:nvSpPr>
        <xdr:cNvPr id="302039" name="Line 42"/>
        <xdr:cNvSpPr>
          <a:spLocks noChangeShapeType="1"/>
        </xdr:cNvSpPr>
      </xdr:nvSpPr>
      <xdr:spPr bwMode="auto">
        <a:xfrm flipH="1">
          <a:off x="1733550" y="8429625"/>
          <a:ext cx="24765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62</xdr:row>
      <xdr:rowOff>9525</xdr:rowOff>
    </xdr:from>
    <xdr:to>
      <xdr:col>5</xdr:col>
      <xdr:colOff>180975</xdr:colOff>
      <xdr:row>63</xdr:row>
      <xdr:rowOff>133350</xdr:rowOff>
    </xdr:to>
    <xdr:sp macro="" textlink="">
      <xdr:nvSpPr>
        <xdr:cNvPr id="302040" name="Line 42"/>
        <xdr:cNvSpPr>
          <a:spLocks noChangeShapeType="1"/>
        </xdr:cNvSpPr>
      </xdr:nvSpPr>
      <xdr:spPr bwMode="auto">
        <a:xfrm flipH="1">
          <a:off x="1733550" y="8429625"/>
          <a:ext cx="24765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219075</xdr:colOff>
      <xdr:row>52</xdr:row>
      <xdr:rowOff>9525</xdr:rowOff>
    </xdr:from>
    <xdr:to>
      <xdr:col>21</xdr:col>
      <xdr:colOff>180975</xdr:colOff>
      <xdr:row>53</xdr:row>
      <xdr:rowOff>133350</xdr:rowOff>
    </xdr:to>
    <xdr:sp macro="" textlink="">
      <xdr:nvSpPr>
        <xdr:cNvPr id="302041" name="Line 42"/>
        <xdr:cNvSpPr>
          <a:spLocks noChangeShapeType="1"/>
        </xdr:cNvSpPr>
      </xdr:nvSpPr>
      <xdr:spPr bwMode="auto">
        <a:xfrm flipH="1">
          <a:off x="8058150" y="7096125"/>
          <a:ext cx="24765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219075</xdr:colOff>
      <xdr:row>52</xdr:row>
      <xdr:rowOff>9525</xdr:rowOff>
    </xdr:from>
    <xdr:to>
      <xdr:col>21</xdr:col>
      <xdr:colOff>180975</xdr:colOff>
      <xdr:row>53</xdr:row>
      <xdr:rowOff>133350</xdr:rowOff>
    </xdr:to>
    <xdr:sp macro="" textlink="">
      <xdr:nvSpPr>
        <xdr:cNvPr id="302042" name="Line 42"/>
        <xdr:cNvSpPr>
          <a:spLocks noChangeShapeType="1"/>
        </xdr:cNvSpPr>
      </xdr:nvSpPr>
      <xdr:spPr bwMode="auto">
        <a:xfrm flipH="1">
          <a:off x="8058150" y="7096125"/>
          <a:ext cx="24765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85725</xdr:colOff>
      <xdr:row>36</xdr:row>
      <xdr:rowOff>9525</xdr:rowOff>
    </xdr:from>
    <xdr:to>
      <xdr:col>21</xdr:col>
      <xdr:colOff>47625</xdr:colOff>
      <xdr:row>38</xdr:row>
      <xdr:rowOff>0</xdr:rowOff>
    </xdr:to>
    <xdr:sp macro="" textlink="">
      <xdr:nvSpPr>
        <xdr:cNvPr id="302043" name="Line 42"/>
        <xdr:cNvSpPr>
          <a:spLocks noChangeShapeType="1"/>
        </xdr:cNvSpPr>
      </xdr:nvSpPr>
      <xdr:spPr bwMode="auto">
        <a:xfrm flipH="1">
          <a:off x="7924800" y="4962525"/>
          <a:ext cx="24765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219075</xdr:colOff>
      <xdr:row>52</xdr:row>
      <xdr:rowOff>9525</xdr:rowOff>
    </xdr:from>
    <xdr:to>
      <xdr:col>21</xdr:col>
      <xdr:colOff>180975</xdr:colOff>
      <xdr:row>53</xdr:row>
      <xdr:rowOff>133350</xdr:rowOff>
    </xdr:to>
    <xdr:sp macro="" textlink="">
      <xdr:nvSpPr>
        <xdr:cNvPr id="302044" name="Line 42"/>
        <xdr:cNvSpPr>
          <a:spLocks noChangeShapeType="1"/>
        </xdr:cNvSpPr>
      </xdr:nvSpPr>
      <xdr:spPr bwMode="auto">
        <a:xfrm flipH="1">
          <a:off x="8058150" y="7096125"/>
          <a:ext cx="24765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219075</xdr:colOff>
      <xdr:row>52</xdr:row>
      <xdr:rowOff>9525</xdr:rowOff>
    </xdr:from>
    <xdr:to>
      <xdr:col>21</xdr:col>
      <xdr:colOff>180975</xdr:colOff>
      <xdr:row>53</xdr:row>
      <xdr:rowOff>133350</xdr:rowOff>
    </xdr:to>
    <xdr:sp macro="" textlink="">
      <xdr:nvSpPr>
        <xdr:cNvPr id="302045" name="Line 42"/>
        <xdr:cNvSpPr>
          <a:spLocks noChangeShapeType="1"/>
        </xdr:cNvSpPr>
      </xdr:nvSpPr>
      <xdr:spPr bwMode="auto">
        <a:xfrm flipH="1">
          <a:off x="8058150" y="7096125"/>
          <a:ext cx="24765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219075</xdr:colOff>
      <xdr:row>50</xdr:row>
      <xdr:rowOff>9525</xdr:rowOff>
    </xdr:from>
    <xdr:to>
      <xdr:col>9</xdr:col>
      <xdr:colOff>180975</xdr:colOff>
      <xdr:row>51</xdr:row>
      <xdr:rowOff>133350</xdr:rowOff>
    </xdr:to>
    <xdr:sp macro="" textlink="">
      <xdr:nvSpPr>
        <xdr:cNvPr id="302046" name="Line 42"/>
        <xdr:cNvSpPr>
          <a:spLocks noChangeShapeType="1"/>
        </xdr:cNvSpPr>
      </xdr:nvSpPr>
      <xdr:spPr bwMode="auto">
        <a:xfrm flipH="1">
          <a:off x="3314700" y="6829425"/>
          <a:ext cx="24765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219075</xdr:colOff>
      <xdr:row>50</xdr:row>
      <xdr:rowOff>9525</xdr:rowOff>
    </xdr:from>
    <xdr:to>
      <xdr:col>9</xdr:col>
      <xdr:colOff>180975</xdr:colOff>
      <xdr:row>51</xdr:row>
      <xdr:rowOff>133350</xdr:rowOff>
    </xdr:to>
    <xdr:sp macro="" textlink="">
      <xdr:nvSpPr>
        <xdr:cNvPr id="302047" name="Line 42"/>
        <xdr:cNvSpPr>
          <a:spLocks noChangeShapeType="1"/>
        </xdr:cNvSpPr>
      </xdr:nvSpPr>
      <xdr:spPr bwMode="auto">
        <a:xfrm flipH="1">
          <a:off x="3314700" y="6829425"/>
          <a:ext cx="24765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219075</xdr:colOff>
      <xdr:row>50</xdr:row>
      <xdr:rowOff>9525</xdr:rowOff>
    </xdr:from>
    <xdr:to>
      <xdr:col>9</xdr:col>
      <xdr:colOff>180975</xdr:colOff>
      <xdr:row>51</xdr:row>
      <xdr:rowOff>133350</xdr:rowOff>
    </xdr:to>
    <xdr:sp macro="" textlink="">
      <xdr:nvSpPr>
        <xdr:cNvPr id="302048" name="Line 42"/>
        <xdr:cNvSpPr>
          <a:spLocks noChangeShapeType="1"/>
        </xdr:cNvSpPr>
      </xdr:nvSpPr>
      <xdr:spPr bwMode="auto">
        <a:xfrm flipH="1">
          <a:off x="3314700" y="6829425"/>
          <a:ext cx="24765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46</xdr:row>
      <xdr:rowOff>9525</xdr:rowOff>
    </xdr:from>
    <xdr:to>
      <xdr:col>5</xdr:col>
      <xdr:colOff>180975</xdr:colOff>
      <xdr:row>47</xdr:row>
      <xdr:rowOff>133350</xdr:rowOff>
    </xdr:to>
    <xdr:sp macro="" textlink="">
      <xdr:nvSpPr>
        <xdr:cNvPr id="302049" name="Line 42"/>
        <xdr:cNvSpPr>
          <a:spLocks noChangeShapeType="1"/>
        </xdr:cNvSpPr>
      </xdr:nvSpPr>
      <xdr:spPr bwMode="auto">
        <a:xfrm flipH="1">
          <a:off x="1733550" y="6296025"/>
          <a:ext cx="24765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46</xdr:row>
      <xdr:rowOff>9525</xdr:rowOff>
    </xdr:from>
    <xdr:to>
      <xdr:col>5</xdr:col>
      <xdr:colOff>180975</xdr:colOff>
      <xdr:row>47</xdr:row>
      <xdr:rowOff>133350</xdr:rowOff>
    </xdr:to>
    <xdr:sp macro="" textlink="">
      <xdr:nvSpPr>
        <xdr:cNvPr id="302050" name="Line 42"/>
        <xdr:cNvSpPr>
          <a:spLocks noChangeShapeType="1"/>
        </xdr:cNvSpPr>
      </xdr:nvSpPr>
      <xdr:spPr bwMode="auto">
        <a:xfrm flipH="1">
          <a:off x="1733550" y="6296025"/>
          <a:ext cx="24765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46</xdr:row>
      <xdr:rowOff>9525</xdr:rowOff>
    </xdr:from>
    <xdr:to>
      <xdr:col>5</xdr:col>
      <xdr:colOff>180975</xdr:colOff>
      <xdr:row>47</xdr:row>
      <xdr:rowOff>133350</xdr:rowOff>
    </xdr:to>
    <xdr:sp macro="" textlink="">
      <xdr:nvSpPr>
        <xdr:cNvPr id="302051" name="Line 42"/>
        <xdr:cNvSpPr>
          <a:spLocks noChangeShapeType="1"/>
        </xdr:cNvSpPr>
      </xdr:nvSpPr>
      <xdr:spPr bwMode="auto">
        <a:xfrm flipH="1">
          <a:off x="1733550" y="6296025"/>
          <a:ext cx="24765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46</xdr:row>
      <xdr:rowOff>9525</xdr:rowOff>
    </xdr:from>
    <xdr:to>
      <xdr:col>5</xdr:col>
      <xdr:colOff>180975</xdr:colOff>
      <xdr:row>47</xdr:row>
      <xdr:rowOff>133350</xdr:rowOff>
    </xdr:to>
    <xdr:sp macro="" textlink="">
      <xdr:nvSpPr>
        <xdr:cNvPr id="302052" name="Line 42"/>
        <xdr:cNvSpPr>
          <a:spLocks noChangeShapeType="1"/>
        </xdr:cNvSpPr>
      </xdr:nvSpPr>
      <xdr:spPr bwMode="auto">
        <a:xfrm flipH="1">
          <a:off x="1733550" y="6296025"/>
          <a:ext cx="24765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219075</xdr:colOff>
      <xdr:row>48</xdr:row>
      <xdr:rowOff>9525</xdr:rowOff>
    </xdr:from>
    <xdr:to>
      <xdr:col>17</xdr:col>
      <xdr:colOff>180975</xdr:colOff>
      <xdr:row>49</xdr:row>
      <xdr:rowOff>133350</xdr:rowOff>
    </xdr:to>
    <xdr:sp macro="" textlink="">
      <xdr:nvSpPr>
        <xdr:cNvPr id="302053" name="Line 42"/>
        <xdr:cNvSpPr>
          <a:spLocks noChangeShapeType="1"/>
        </xdr:cNvSpPr>
      </xdr:nvSpPr>
      <xdr:spPr bwMode="auto">
        <a:xfrm flipH="1">
          <a:off x="6477000" y="6562725"/>
          <a:ext cx="24765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219075</xdr:colOff>
      <xdr:row>48</xdr:row>
      <xdr:rowOff>9525</xdr:rowOff>
    </xdr:from>
    <xdr:to>
      <xdr:col>17</xdr:col>
      <xdr:colOff>180975</xdr:colOff>
      <xdr:row>49</xdr:row>
      <xdr:rowOff>133350</xdr:rowOff>
    </xdr:to>
    <xdr:sp macro="" textlink="">
      <xdr:nvSpPr>
        <xdr:cNvPr id="302054" name="Line 42"/>
        <xdr:cNvSpPr>
          <a:spLocks noChangeShapeType="1"/>
        </xdr:cNvSpPr>
      </xdr:nvSpPr>
      <xdr:spPr bwMode="auto">
        <a:xfrm flipH="1">
          <a:off x="6477000" y="6562725"/>
          <a:ext cx="24765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219075</xdr:colOff>
      <xdr:row>48</xdr:row>
      <xdr:rowOff>9525</xdr:rowOff>
    </xdr:from>
    <xdr:to>
      <xdr:col>17</xdr:col>
      <xdr:colOff>180975</xdr:colOff>
      <xdr:row>49</xdr:row>
      <xdr:rowOff>133350</xdr:rowOff>
    </xdr:to>
    <xdr:sp macro="" textlink="">
      <xdr:nvSpPr>
        <xdr:cNvPr id="302055" name="Line 42"/>
        <xdr:cNvSpPr>
          <a:spLocks noChangeShapeType="1"/>
        </xdr:cNvSpPr>
      </xdr:nvSpPr>
      <xdr:spPr bwMode="auto">
        <a:xfrm flipH="1">
          <a:off x="6477000" y="6562725"/>
          <a:ext cx="24765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219075</xdr:colOff>
      <xdr:row>52</xdr:row>
      <xdr:rowOff>9525</xdr:rowOff>
    </xdr:from>
    <xdr:to>
      <xdr:col>17</xdr:col>
      <xdr:colOff>180975</xdr:colOff>
      <xdr:row>53</xdr:row>
      <xdr:rowOff>133350</xdr:rowOff>
    </xdr:to>
    <xdr:sp macro="" textlink="">
      <xdr:nvSpPr>
        <xdr:cNvPr id="302056" name="Line 42"/>
        <xdr:cNvSpPr>
          <a:spLocks noChangeShapeType="1"/>
        </xdr:cNvSpPr>
      </xdr:nvSpPr>
      <xdr:spPr bwMode="auto">
        <a:xfrm flipH="1">
          <a:off x="6477000" y="7096125"/>
          <a:ext cx="24765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219075</xdr:colOff>
      <xdr:row>52</xdr:row>
      <xdr:rowOff>9525</xdr:rowOff>
    </xdr:from>
    <xdr:to>
      <xdr:col>17</xdr:col>
      <xdr:colOff>180975</xdr:colOff>
      <xdr:row>53</xdr:row>
      <xdr:rowOff>133350</xdr:rowOff>
    </xdr:to>
    <xdr:sp macro="" textlink="">
      <xdr:nvSpPr>
        <xdr:cNvPr id="302057" name="Line 42"/>
        <xdr:cNvSpPr>
          <a:spLocks noChangeShapeType="1"/>
        </xdr:cNvSpPr>
      </xdr:nvSpPr>
      <xdr:spPr bwMode="auto">
        <a:xfrm flipH="1">
          <a:off x="6477000" y="7096125"/>
          <a:ext cx="24765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219075</xdr:colOff>
      <xdr:row>52</xdr:row>
      <xdr:rowOff>9525</xdr:rowOff>
    </xdr:from>
    <xdr:to>
      <xdr:col>17</xdr:col>
      <xdr:colOff>180975</xdr:colOff>
      <xdr:row>53</xdr:row>
      <xdr:rowOff>133350</xdr:rowOff>
    </xdr:to>
    <xdr:sp macro="" textlink="">
      <xdr:nvSpPr>
        <xdr:cNvPr id="302058" name="Line 42"/>
        <xdr:cNvSpPr>
          <a:spLocks noChangeShapeType="1"/>
        </xdr:cNvSpPr>
      </xdr:nvSpPr>
      <xdr:spPr bwMode="auto">
        <a:xfrm flipH="1">
          <a:off x="6477000" y="7096125"/>
          <a:ext cx="24765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219075</xdr:colOff>
      <xdr:row>52</xdr:row>
      <xdr:rowOff>9525</xdr:rowOff>
    </xdr:from>
    <xdr:to>
      <xdr:col>17</xdr:col>
      <xdr:colOff>180975</xdr:colOff>
      <xdr:row>53</xdr:row>
      <xdr:rowOff>133350</xdr:rowOff>
    </xdr:to>
    <xdr:sp macro="" textlink="">
      <xdr:nvSpPr>
        <xdr:cNvPr id="302059" name="Line 42"/>
        <xdr:cNvSpPr>
          <a:spLocks noChangeShapeType="1"/>
        </xdr:cNvSpPr>
      </xdr:nvSpPr>
      <xdr:spPr bwMode="auto">
        <a:xfrm flipH="1">
          <a:off x="6477000" y="7096125"/>
          <a:ext cx="24765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219075</xdr:colOff>
      <xdr:row>52</xdr:row>
      <xdr:rowOff>9525</xdr:rowOff>
    </xdr:from>
    <xdr:to>
      <xdr:col>21</xdr:col>
      <xdr:colOff>180975</xdr:colOff>
      <xdr:row>53</xdr:row>
      <xdr:rowOff>133350</xdr:rowOff>
    </xdr:to>
    <xdr:sp macro="" textlink="">
      <xdr:nvSpPr>
        <xdr:cNvPr id="302060" name="Line 42"/>
        <xdr:cNvSpPr>
          <a:spLocks noChangeShapeType="1"/>
        </xdr:cNvSpPr>
      </xdr:nvSpPr>
      <xdr:spPr bwMode="auto">
        <a:xfrm flipH="1">
          <a:off x="8058150" y="7096125"/>
          <a:ext cx="24765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219075</xdr:colOff>
      <xdr:row>52</xdr:row>
      <xdr:rowOff>9525</xdr:rowOff>
    </xdr:from>
    <xdr:to>
      <xdr:col>21</xdr:col>
      <xdr:colOff>180975</xdr:colOff>
      <xdr:row>53</xdr:row>
      <xdr:rowOff>133350</xdr:rowOff>
    </xdr:to>
    <xdr:sp macro="" textlink="">
      <xdr:nvSpPr>
        <xdr:cNvPr id="302061" name="Line 42"/>
        <xdr:cNvSpPr>
          <a:spLocks noChangeShapeType="1"/>
        </xdr:cNvSpPr>
      </xdr:nvSpPr>
      <xdr:spPr bwMode="auto">
        <a:xfrm flipH="1">
          <a:off x="8058150" y="7096125"/>
          <a:ext cx="24765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219075</xdr:colOff>
      <xdr:row>50</xdr:row>
      <xdr:rowOff>9525</xdr:rowOff>
    </xdr:from>
    <xdr:to>
      <xdr:col>21</xdr:col>
      <xdr:colOff>180975</xdr:colOff>
      <xdr:row>51</xdr:row>
      <xdr:rowOff>133350</xdr:rowOff>
    </xdr:to>
    <xdr:sp macro="" textlink="">
      <xdr:nvSpPr>
        <xdr:cNvPr id="302062" name="Line 42"/>
        <xdr:cNvSpPr>
          <a:spLocks noChangeShapeType="1"/>
        </xdr:cNvSpPr>
      </xdr:nvSpPr>
      <xdr:spPr bwMode="auto">
        <a:xfrm flipH="1">
          <a:off x="8058150" y="6829425"/>
          <a:ext cx="24765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219075</xdr:colOff>
      <xdr:row>50</xdr:row>
      <xdr:rowOff>9525</xdr:rowOff>
    </xdr:from>
    <xdr:to>
      <xdr:col>21</xdr:col>
      <xdr:colOff>180975</xdr:colOff>
      <xdr:row>51</xdr:row>
      <xdr:rowOff>133350</xdr:rowOff>
    </xdr:to>
    <xdr:sp macro="" textlink="">
      <xdr:nvSpPr>
        <xdr:cNvPr id="302063" name="Line 42"/>
        <xdr:cNvSpPr>
          <a:spLocks noChangeShapeType="1"/>
        </xdr:cNvSpPr>
      </xdr:nvSpPr>
      <xdr:spPr bwMode="auto">
        <a:xfrm flipH="1">
          <a:off x="8058150" y="6829425"/>
          <a:ext cx="24765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219075</xdr:colOff>
      <xdr:row>50</xdr:row>
      <xdr:rowOff>9525</xdr:rowOff>
    </xdr:from>
    <xdr:to>
      <xdr:col>21</xdr:col>
      <xdr:colOff>180975</xdr:colOff>
      <xdr:row>51</xdr:row>
      <xdr:rowOff>133350</xdr:rowOff>
    </xdr:to>
    <xdr:sp macro="" textlink="">
      <xdr:nvSpPr>
        <xdr:cNvPr id="302064" name="Line 42"/>
        <xdr:cNvSpPr>
          <a:spLocks noChangeShapeType="1"/>
        </xdr:cNvSpPr>
      </xdr:nvSpPr>
      <xdr:spPr bwMode="auto">
        <a:xfrm flipH="1">
          <a:off x="8058150" y="6829425"/>
          <a:ext cx="24765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219075</xdr:colOff>
      <xdr:row>50</xdr:row>
      <xdr:rowOff>9525</xdr:rowOff>
    </xdr:from>
    <xdr:to>
      <xdr:col>21</xdr:col>
      <xdr:colOff>180975</xdr:colOff>
      <xdr:row>51</xdr:row>
      <xdr:rowOff>133350</xdr:rowOff>
    </xdr:to>
    <xdr:sp macro="" textlink="">
      <xdr:nvSpPr>
        <xdr:cNvPr id="302065" name="Line 42"/>
        <xdr:cNvSpPr>
          <a:spLocks noChangeShapeType="1"/>
        </xdr:cNvSpPr>
      </xdr:nvSpPr>
      <xdr:spPr bwMode="auto">
        <a:xfrm flipH="1">
          <a:off x="8058150" y="6829425"/>
          <a:ext cx="24765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219075</xdr:colOff>
      <xdr:row>50</xdr:row>
      <xdr:rowOff>9525</xdr:rowOff>
    </xdr:from>
    <xdr:to>
      <xdr:col>21</xdr:col>
      <xdr:colOff>180975</xdr:colOff>
      <xdr:row>51</xdr:row>
      <xdr:rowOff>133350</xdr:rowOff>
    </xdr:to>
    <xdr:sp macro="" textlink="">
      <xdr:nvSpPr>
        <xdr:cNvPr id="302066" name="Line 42"/>
        <xdr:cNvSpPr>
          <a:spLocks noChangeShapeType="1"/>
        </xdr:cNvSpPr>
      </xdr:nvSpPr>
      <xdr:spPr bwMode="auto">
        <a:xfrm flipH="1">
          <a:off x="8058150" y="6829425"/>
          <a:ext cx="24765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219075</xdr:colOff>
      <xdr:row>50</xdr:row>
      <xdr:rowOff>9525</xdr:rowOff>
    </xdr:from>
    <xdr:to>
      <xdr:col>21</xdr:col>
      <xdr:colOff>180975</xdr:colOff>
      <xdr:row>51</xdr:row>
      <xdr:rowOff>133350</xdr:rowOff>
    </xdr:to>
    <xdr:sp macro="" textlink="">
      <xdr:nvSpPr>
        <xdr:cNvPr id="302067" name="Line 42"/>
        <xdr:cNvSpPr>
          <a:spLocks noChangeShapeType="1"/>
        </xdr:cNvSpPr>
      </xdr:nvSpPr>
      <xdr:spPr bwMode="auto">
        <a:xfrm flipH="1">
          <a:off x="8058150" y="6829425"/>
          <a:ext cx="24765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"/>
  <sheetViews>
    <sheetView tabSelected="1" zoomScaleSheetLayoutView="85" workbookViewId="0"/>
  </sheetViews>
  <sheetFormatPr defaultColWidth="9.140625" defaultRowHeight="10.5" customHeight="1" x14ac:dyDescent="0.2"/>
  <cols>
    <col min="1" max="1" width="2.7109375" style="7" customWidth="1"/>
    <col min="2" max="2" width="2.85546875" style="7" customWidth="1"/>
    <col min="3" max="3" width="9.5703125" style="7" customWidth="1"/>
    <col min="4" max="4" width="9.7109375" style="7" customWidth="1"/>
    <col min="5" max="5" width="4.7109375" style="7" customWidth="1"/>
    <col min="6" max="6" width="9.7109375" style="7" customWidth="1"/>
    <col min="7" max="7" width="6.42578125" style="27" customWidth="1"/>
    <col min="8" max="8" width="9.7109375" style="7" customWidth="1"/>
    <col min="9" max="9" width="4.7109375" style="7" customWidth="1"/>
    <col min="10" max="10" width="10.7109375" style="7" customWidth="1"/>
    <col min="11" max="11" width="5.85546875" style="27" customWidth="1"/>
    <col min="12" max="12" width="9.7109375" style="7" customWidth="1"/>
    <col min="13" max="13" width="5.140625" style="7" customWidth="1"/>
    <col min="14" max="14" width="9.7109375" style="7" customWidth="1"/>
    <col min="15" max="15" width="8" style="27" customWidth="1"/>
    <col min="16" max="16" width="9.7109375" style="7" customWidth="1"/>
    <col min="17" max="17" width="5" style="7" customWidth="1"/>
    <col min="18" max="18" width="9.7109375" style="7" customWidth="1"/>
    <col min="19" max="19" width="6" style="27" customWidth="1"/>
    <col min="20" max="20" width="9.7109375" style="7" customWidth="1"/>
    <col min="21" max="21" width="4.7109375" style="7" customWidth="1"/>
    <col min="22" max="22" width="9.7109375" style="7" customWidth="1"/>
    <col min="23" max="23" width="4.7109375" style="27" customWidth="1"/>
    <col min="24" max="24" width="9.7109375" style="7" customWidth="1"/>
    <col min="25" max="25" width="4.7109375" style="7" customWidth="1"/>
    <col min="26" max="26" width="13" style="7" customWidth="1"/>
    <col min="27" max="27" width="7.7109375" style="27" customWidth="1"/>
    <col min="28" max="30" width="3" style="7" customWidth="1"/>
    <col min="31" max="16384" width="9.140625" style="7"/>
  </cols>
  <sheetData>
    <row r="1" spans="1:30" s="1" customFormat="1" ht="16.5" customHeight="1" x14ac:dyDescent="0.25">
      <c r="A1" s="188"/>
      <c r="B1" s="245"/>
      <c r="C1" s="28"/>
      <c r="D1" s="39" t="s">
        <v>89</v>
      </c>
      <c r="E1" s="28"/>
      <c r="F1" s="28"/>
      <c r="G1" s="2"/>
      <c r="H1" s="6"/>
      <c r="I1" s="6"/>
      <c r="J1" s="6"/>
      <c r="K1" s="2"/>
      <c r="L1" s="44"/>
      <c r="M1" s="44"/>
      <c r="N1" s="44"/>
      <c r="O1" s="165"/>
      <c r="P1" s="44"/>
      <c r="Q1" s="28"/>
      <c r="R1" s="28"/>
      <c r="S1" s="2"/>
      <c r="T1" s="28"/>
      <c r="U1" s="28"/>
      <c r="V1" s="28"/>
      <c r="W1" s="2" t="s">
        <v>0</v>
      </c>
      <c r="X1" s="6"/>
      <c r="Y1" s="4"/>
      <c r="Z1" s="4"/>
      <c r="AA1" s="169"/>
      <c r="AB1" s="6"/>
      <c r="AC1" s="6"/>
    </row>
    <row r="2" spans="1:30" s="1" customFormat="1" ht="10.5" customHeight="1" x14ac:dyDescent="0.2">
      <c r="A2" s="47"/>
      <c r="B2" s="3"/>
      <c r="G2" s="2"/>
      <c r="I2" s="8"/>
      <c r="J2" s="6"/>
      <c r="K2" s="2"/>
      <c r="L2" s="44"/>
      <c r="M2" s="44"/>
      <c r="N2" s="44"/>
      <c r="O2" s="165"/>
      <c r="P2" s="44"/>
      <c r="S2" s="2"/>
      <c r="W2" s="167"/>
      <c r="Y2" s="8" t="s">
        <v>164</v>
      </c>
      <c r="Z2" s="6"/>
      <c r="AA2" s="2"/>
    </row>
    <row r="3" spans="1:30" s="1" customFormat="1" ht="3.75" customHeight="1" x14ac:dyDescent="0.15">
      <c r="B3" s="3"/>
      <c r="G3" s="2"/>
      <c r="I3" s="8"/>
      <c r="J3" s="6"/>
      <c r="K3" s="2"/>
      <c r="M3" s="8"/>
      <c r="N3" s="6"/>
      <c r="O3" s="2"/>
      <c r="S3" s="2"/>
      <c r="W3" s="167"/>
      <c r="Y3" s="8"/>
      <c r="Z3" s="6"/>
      <c r="AA3" s="2"/>
    </row>
    <row r="4" spans="1:30" s="1" customFormat="1" ht="10.5" customHeight="1" x14ac:dyDescent="0.2">
      <c r="A4" s="5"/>
      <c r="B4" s="3"/>
      <c r="D4" s="5" t="s">
        <v>49</v>
      </c>
      <c r="G4" s="2"/>
      <c r="I4" s="44"/>
      <c r="J4" s="44"/>
      <c r="K4" s="165"/>
      <c r="M4" s="44"/>
      <c r="N4" s="44"/>
      <c r="O4" s="165"/>
      <c r="P4" s="5"/>
      <c r="S4" s="2"/>
      <c r="V4" s="5"/>
      <c r="W4" s="2"/>
      <c r="Y4" s="44"/>
      <c r="Z4" s="44"/>
      <c r="AA4" s="165"/>
    </row>
    <row r="5" spans="1:30" s="1" customFormat="1" ht="10.5" customHeight="1" x14ac:dyDescent="0.2">
      <c r="B5" s="3"/>
      <c r="D5" s="191" t="s">
        <v>177</v>
      </c>
      <c r="E5" s="192"/>
      <c r="F5" s="192"/>
      <c r="G5" s="193"/>
      <c r="H5" s="192"/>
      <c r="I5" s="194"/>
      <c r="J5" s="194"/>
      <c r="K5" s="195"/>
      <c r="M5" s="44"/>
      <c r="N5" s="44"/>
      <c r="O5" s="165"/>
      <c r="P5" s="26"/>
      <c r="S5" s="2"/>
      <c r="W5" s="2"/>
      <c r="Y5" s="44"/>
      <c r="Z5" s="44"/>
      <c r="AA5" s="165"/>
    </row>
    <row r="6" spans="1:30" s="1" customFormat="1" ht="6" customHeight="1" thickBot="1" x14ac:dyDescent="0.25">
      <c r="B6" s="3"/>
      <c r="D6" s="192"/>
      <c r="E6" s="192"/>
      <c r="F6" s="192"/>
      <c r="G6" s="193"/>
      <c r="H6" s="192"/>
      <c r="I6" s="194"/>
      <c r="J6" s="194"/>
      <c r="K6" s="195"/>
      <c r="M6" s="44"/>
      <c r="N6" s="44"/>
      <c r="O6" s="165"/>
      <c r="S6" s="2"/>
      <c r="W6" s="2"/>
      <c r="Y6" s="44"/>
      <c r="Z6" s="44"/>
      <c r="AA6" s="165"/>
    </row>
    <row r="7" spans="1:30" s="1" customFormat="1" ht="10.5" customHeight="1" thickTop="1" x14ac:dyDescent="0.2">
      <c r="A7" s="81"/>
      <c r="B7" s="82"/>
      <c r="C7" s="82"/>
      <c r="D7" s="302" t="s">
        <v>181</v>
      </c>
      <c r="E7" s="303"/>
      <c r="F7" s="311" t="s">
        <v>192</v>
      </c>
      <c r="G7" s="312"/>
      <c r="H7" s="302" t="s">
        <v>182</v>
      </c>
      <c r="I7" s="312"/>
      <c r="J7" s="302" t="s">
        <v>183</v>
      </c>
      <c r="K7" s="312"/>
      <c r="L7" s="304" t="s">
        <v>184</v>
      </c>
      <c r="M7" s="305"/>
      <c r="N7" s="306" t="s">
        <v>185</v>
      </c>
      <c r="O7" s="307"/>
      <c r="P7" s="304" t="s">
        <v>186</v>
      </c>
      <c r="Q7" s="305"/>
      <c r="R7" s="306" t="s">
        <v>187</v>
      </c>
      <c r="S7" s="307"/>
      <c r="T7" s="304" t="s">
        <v>188</v>
      </c>
      <c r="U7" s="305"/>
      <c r="V7" s="306" t="s">
        <v>189</v>
      </c>
      <c r="W7" s="307"/>
      <c r="X7" s="304" t="s">
        <v>190</v>
      </c>
      <c r="Y7" s="305"/>
      <c r="Z7" s="306" t="s">
        <v>191</v>
      </c>
      <c r="AA7" s="307"/>
      <c r="AB7" s="125"/>
      <c r="AC7" s="126"/>
      <c r="AD7" s="127"/>
    </row>
    <row r="8" spans="1:30" s="1" customFormat="1" ht="10.5" customHeight="1" thickBot="1" x14ac:dyDescent="0.25">
      <c r="A8" s="45"/>
      <c r="B8" s="46"/>
      <c r="C8" s="46"/>
      <c r="D8" s="308" t="s">
        <v>128</v>
      </c>
      <c r="E8" s="309"/>
      <c r="F8" s="309"/>
      <c r="G8" s="310"/>
      <c r="H8" s="308" t="s">
        <v>128</v>
      </c>
      <c r="I8" s="309"/>
      <c r="J8" s="309"/>
      <c r="K8" s="310"/>
      <c r="L8" s="313" t="s">
        <v>127</v>
      </c>
      <c r="M8" s="314"/>
      <c r="N8" s="314"/>
      <c r="O8" s="315"/>
      <c r="P8" s="313" t="s">
        <v>126</v>
      </c>
      <c r="Q8" s="314"/>
      <c r="R8" s="314"/>
      <c r="S8" s="315"/>
      <c r="T8" s="313" t="s">
        <v>126</v>
      </c>
      <c r="U8" s="314"/>
      <c r="V8" s="314"/>
      <c r="W8" s="315"/>
      <c r="X8" s="313" t="s">
        <v>126</v>
      </c>
      <c r="Y8" s="314"/>
      <c r="Z8" s="314"/>
      <c r="AA8" s="315"/>
      <c r="AB8" s="141" t="s">
        <v>165</v>
      </c>
      <c r="AC8" s="142" t="s">
        <v>166</v>
      </c>
      <c r="AD8" s="143" t="s">
        <v>167</v>
      </c>
    </row>
    <row r="9" spans="1:30" ht="10.5" customHeight="1" thickTop="1" x14ac:dyDescent="0.2">
      <c r="A9" s="280" t="s">
        <v>2</v>
      </c>
      <c r="B9" s="290">
        <v>1</v>
      </c>
      <c r="C9" s="291" t="s">
        <v>13</v>
      </c>
      <c r="D9" s="212" t="s">
        <v>65</v>
      </c>
      <c r="E9" s="202"/>
      <c r="F9" s="19"/>
      <c r="G9" s="163"/>
      <c r="H9" s="276"/>
      <c r="I9" s="277"/>
      <c r="J9" s="277"/>
      <c r="K9" s="278"/>
      <c r="L9" s="276"/>
      <c r="M9" s="277"/>
      <c r="N9" s="277"/>
      <c r="O9" s="278"/>
      <c r="P9" s="276"/>
      <c r="Q9" s="277"/>
      <c r="R9" s="277"/>
      <c r="S9" s="278"/>
      <c r="T9" s="277"/>
      <c r="U9" s="277"/>
      <c r="V9" s="277"/>
      <c r="W9" s="278"/>
      <c r="X9" s="258" t="s">
        <v>10</v>
      </c>
      <c r="Y9" s="259"/>
      <c r="Z9" s="259"/>
      <c r="AA9" s="260"/>
      <c r="AB9" s="129"/>
      <c r="AC9" s="130"/>
      <c r="AD9" s="131"/>
    </row>
    <row r="10" spans="1:30" ht="10.5" customHeight="1" x14ac:dyDescent="0.2">
      <c r="A10" s="281"/>
      <c r="B10" s="288"/>
      <c r="C10" s="283"/>
      <c r="D10" s="93" t="s">
        <v>169</v>
      </c>
      <c r="E10" s="71" t="s">
        <v>1</v>
      </c>
      <c r="F10" s="16"/>
      <c r="G10" s="160"/>
      <c r="H10" s="269"/>
      <c r="I10" s="270"/>
      <c r="J10" s="270"/>
      <c r="K10" s="162"/>
      <c r="L10" s="269"/>
      <c r="M10" s="270"/>
      <c r="N10" s="270"/>
      <c r="O10" s="162"/>
      <c r="P10" s="269"/>
      <c r="Q10" s="270"/>
      <c r="R10" s="270"/>
      <c r="S10" s="162"/>
      <c r="T10" s="270"/>
      <c r="U10" s="270"/>
      <c r="V10" s="270"/>
      <c r="W10" s="162"/>
      <c r="X10" s="210" t="s">
        <v>63</v>
      </c>
      <c r="Y10" s="211"/>
      <c r="Z10" s="211"/>
      <c r="AA10" s="60" t="s">
        <v>41</v>
      </c>
      <c r="AB10" s="122"/>
      <c r="AC10" s="132"/>
      <c r="AD10" s="133"/>
    </row>
    <row r="11" spans="1:30" ht="26.25" customHeight="1" x14ac:dyDescent="0.2">
      <c r="A11" s="281"/>
      <c r="B11" s="288">
        <v>2</v>
      </c>
      <c r="C11" s="283" t="s">
        <v>14</v>
      </c>
      <c r="D11" s="261" t="s">
        <v>20</v>
      </c>
      <c r="E11" s="262"/>
      <c r="F11" s="262"/>
      <c r="G11" s="262"/>
      <c r="H11" s="262"/>
      <c r="I11" s="262"/>
      <c r="J11" s="262"/>
      <c r="K11" s="263"/>
      <c r="L11" s="221" t="s">
        <v>64</v>
      </c>
      <c r="M11" s="168"/>
      <c r="N11" s="120"/>
      <c r="O11" s="196"/>
      <c r="P11" s="261" t="s">
        <v>8</v>
      </c>
      <c r="Q11" s="262"/>
      <c r="R11" s="262"/>
      <c r="S11" s="262"/>
      <c r="T11" s="262"/>
      <c r="U11" s="262"/>
      <c r="V11" s="262"/>
      <c r="W11" s="262"/>
      <c r="X11" s="262"/>
      <c r="Y11" s="262"/>
      <c r="Z11" s="262"/>
      <c r="AA11" s="263"/>
      <c r="AB11" s="129">
        <v>3</v>
      </c>
      <c r="AC11" s="130">
        <v>1</v>
      </c>
      <c r="AD11" s="131"/>
    </row>
    <row r="12" spans="1:30" ht="10.5" customHeight="1" x14ac:dyDescent="0.2">
      <c r="A12" s="281"/>
      <c r="B12" s="288"/>
      <c r="C12" s="283"/>
      <c r="D12" s="66" t="s">
        <v>86</v>
      </c>
      <c r="E12" s="67"/>
      <c r="F12" s="67"/>
      <c r="G12" s="67"/>
      <c r="H12" s="67"/>
      <c r="I12" s="67"/>
      <c r="J12" s="67"/>
      <c r="K12" s="83" t="s">
        <v>9</v>
      </c>
      <c r="L12" s="174" t="s">
        <v>34</v>
      </c>
      <c r="M12" s="77" t="s">
        <v>45</v>
      </c>
      <c r="N12" s="97"/>
      <c r="O12" s="162"/>
      <c r="P12" s="215" t="s">
        <v>37</v>
      </c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83" t="s">
        <v>47</v>
      </c>
      <c r="AB12" s="122"/>
      <c r="AC12" s="132"/>
      <c r="AD12" s="133"/>
    </row>
    <row r="13" spans="1:30" ht="10.5" customHeight="1" x14ac:dyDescent="0.2">
      <c r="A13" s="281"/>
      <c r="B13" s="288">
        <v>3</v>
      </c>
      <c r="C13" s="283" t="s">
        <v>15</v>
      </c>
      <c r="D13" s="261" t="s">
        <v>32</v>
      </c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3"/>
      <c r="P13" s="264" t="s">
        <v>33</v>
      </c>
      <c r="Q13" s="265"/>
      <c r="R13" s="265"/>
      <c r="S13" s="301"/>
      <c r="T13" s="212" t="s">
        <v>10</v>
      </c>
      <c r="U13" s="213"/>
      <c r="V13" s="213"/>
      <c r="W13" s="214"/>
      <c r="X13" s="212" t="s">
        <v>62</v>
      </c>
      <c r="Y13" s="213"/>
      <c r="Z13" s="213"/>
      <c r="AA13" s="184"/>
      <c r="AB13" s="134">
        <v>2</v>
      </c>
      <c r="AC13" s="130">
        <v>1</v>
      </c>
      <c r="AD13" s="131"/>
    </row>
    <row r="14" spans="1:30" ht="10.5" customHeight="1" x14ac:dyDescent="0.2">
      <c r="A14" s="281"/>
      <c r="B14" s="288"/>
      <c r="C14" s="283"/>
      <c r="D14" s="271" t="s">
        <v>90</v>
      </c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83" t="s">
        <v>9</v>
      </c>
      <c r="P14" s="210" t="s">
        <v>71</v>
      </c>
      <c r="Q14" s="211"/>
      <c r="R14" s="211"/>
      <c r="S14" s="77" t="s">
        <v>41</v>
      </c>
      <c r="T14" s="210" t="s">
        <v>176</v>
      </c>
      <c r="U14" s="211"/>
      <c r="V14" s="211"/>
      <c r="W14" s="60" t="s">
        <v>43</v>
      </c>
      <c r="X14" s="210" t="s">
        <v>175</v>
      </c>
      <c r="Y14" s="211"/>
      <c r="Z14" s="211"/>
      <c r="AA14" s="60" t="s">
        <v>19</v>
      </c>
      <c r="AB14" s="97"/>
      <c r="AC14" s="132"/>
      <c r="AD14" s="133"/>
    </row>
    <row r="15" spans="1:30" ht="10.5" customHeight="1" x14ac:dyDescent="0.2">
      <c r="A15" s="281"/>
      <c r="B15" s="288">
        <v>4</v>
      </c>
      <c r="C15" s="283" t="s">
        <v>16</v>
      </c>
      <c r="D15" s="13"/>
      <c r="E15" s="9"/>
      <c r="F15" s="123" t="s">
        <v>65</v>
      </c>
      <c r="G15" s="164"/>
      <c r="H15" s="198"/>
      <c r="I15" s="197"/>
      <c r="J15" s="218" t="s">
        <v>64</v>
      </c>
      <c r="K15" s="164"/>
      <c r="L15" s="258" t="s">
        <v>10</v>
      </c>
      <c r="M15" s="259"/>
      <c r="N15" s="259"/>
      <c r="O15" s="260"/>
      <c r="P15" s="212" t="s">
        <v>10</v>
      </c>
      <c r="Q15" s="213"/>
      <c r="R15" s="213"/>
      <c r="S15" s="220"/>
      <c r="T15" s="258" t="s">
        <v>62</v>
      </c>
      <c r="U15" s="259"/>
      <c r="V15" s="259"/>
      <c r="W15" s="260"/>
      <c r="X15" s="13"/>
      <c r="Y15" s="9"/>
      <c r="Z15" s="9"/>
      <c r="AA15" s="159"/>
      <c r="AB15" s="129">
        <v>2</v>
      </c>
      <c r="AC15" s="130"/>
      <c r="AD15" s="131"/>
    </row>
    <row r="16" spans="1:30" ht="10.5" customHeight="1" x14ac:dyDescent="0.2">
      <c r="A16" s="281"/>
      <c r="B16" s="288"/>
      <c r="C16" s="283"/>
      <c r="D16" s="13"/>
      <c r="E16" s="9"/>
      <c r="F16" s="93" t="s">
        <v>169</v>
      </c>
      <c r="G16" s="79" t="s">
        <v>46</v>
      </c>
      <c r="H16" s="199"/>
      <c r="I16" s="201"/>
      <c r="J16" s="200" t="s">
        <v>34</v>
      </c>
      <c r="K16" s="60" t="s">
        <v>1</v>
      </c>
      <c r="L16" s="210" t="s">
        <v>173</v>
      </c>
      <c r="M16" s="211"/>
      <c r="N16" s="211"/>
      <c r="O16" s="79" t="s">
        <v>41</v>
      </c>
      <c r="P16" s="210" t="s">
        <v>174</v>
      </c>
      <c r="Q16" s="211"/>
      <c r="R16" s="211"/>
      <c r="S16" s="60" t="s">
        <v>43</v>
      </c>
      <c r="T16" s="267" t="s">
        <v>175</v>
      </c>
      <c r="U16" s="268"/>
      <c r="V16" s="268"/>
      <c r="W16" s="60" t="s">
        <v>19</v>
      </c>
      <c r="X16" s="15"/>
      <c r="Y16" s="16"/>
      <c r="Z16" s="16"/>
      <c r="AA16" s="160"/>
      <c r="AB16" s="122"/>
      <c r="AC16" s="132"/>
      <c r="AD16" s="133"/>
    </row>
    <row r="17" spans="1:30" ht="10.5" customHeight="1" x14ac:dyDescent="0.2">
      <c r="A17" s="281"/>
      <c r="B17" s="288">
        <v>5</v>
      </c>
      <c r="C17" s="283" t="s">
        <v>17</v>
      </c>
      <c r="D17" s="276"/>
      <c r="E17" s="277"/>
      <c r="F17" s="277"/>
      <c r="G17" s="278"/>
      <c r="H17" s="276"/>
      <c r="I17" s="277"/>
      <c r="J17" s="277"/>
      <c r="K17" s="278"/>
      <c r="L17" s="119"/>
      <c r="M17" s="120"/>
      <c r="N17" s="185" t="s">
        <v>64</v>
      </c>
      <c r="O17" s="164"/>
      <c r="P17" s="217" t="s">
        <v>62</v>
      </c>
      <c r="Q17" s="218"/>
      <c r="R17" s="218"/>
      <c r="S17" s="219"/>
      <c r="T17" s="225" t="s">
        <v>65</v>
      </c>
      <c r="U17" s="202"/>
      <c r="V17" s="19"/>
      <c r="W17" s="163"/>
      <c r="X17" s="13"/>
      <c r="Y17" s="9"/>
      <c r="Z17" s="9"/>
      <c r="AA17" s="159"/>
      <c r="AB17" s="129"/>
      <c r="AC17" s="130"/>
      <c r="AD17" s="131"/>
    </row>
    <row r="18" spans="1:30" ht="10.5" customHeight="1" x14ac:dyDescent="0.2">
      <c r="A18" s="281"/>
      <c r="B18" s="288"/>
      <c r="C18" s="283"/>
      <c r="D18" s="208"/>
      <c r="E18" s="209"/>
      <c r="F18" s="209"/>
      <c r="G18" s="162"/>
      <c r="H18" s="208"/>
      <c r="I18" s="209"/>
      <c r="J18" s="209"/>
      <c r="K18" s="162"/>
      <c r="L18" s="121"/>
      <c r="M18" s="97"/>
      <c r="N18" s="174" t="s">
        <v>34</v>
      </c>
      <c r="O18" s="60" t="s">
        <v>1</v>
      </c>
      <c r="P18" s="210" t="s">
        <v>175</v>
      </c>
      <c r="Q18" s="211"/>
      <c r="R18" s="211"/>
      <c r="S18" s="60" t="s">
        <v>19</v>
      </c>
      <c r="T18" s="58" t="s">
        <v>70</v>
      </c>
      <c r="U18" s="71" t="s">
        <v>46</v>
      </c>
      <c r="V18" s="16"/>
      <c r="W18" s="160"/>
      <c r="X18" s="15"/>
      <c r="Y18" s="16"/>
      <c r="Z18" s="16"/>
      <c r="AA18" s="160"/>
      <c r="AB18" s="122"/>
      <c r="AC18" s="132"/>
      <c r="AD18" s="133"/>
    </row>
    <row r="19" spans="1:30" ht="10.5" customHeight="1" x14ac:dyDescent="0.2">
      <c r="A19" s="281"/>
      <c r="B19" s="288">
        <v>6</v>
      </c>
      <c r="C19" s="283" t="s">
        <v>18</v>
      </c>
      <c r="D19" s="13"/>
      <c r="E19" s="9"/>
      <c r="F19" s="9"/>
      <c r="G19" s="159"/>
      <c r="H19" s="13"/>
      <c r="I19" s="9"/>
      <c r="J19" s="9"/>
      <c r="K19" s="159"/>
      <c r="L19" s="13"/>
      <c r="M19" s="9"/>
      <c r="N19" s="9"/>
      <c r="O19" s="159"/>
      <c r="P19" s="13"/>
      <c r="Q19" s="9"/>
      <c r="R19" s="9"/>
      <c r="S19" s="159"/>
      <c r="T19" s="13"/>
      <c r="U19" s="9"/>
      <c r="V19" s="9"/>
      <c r="W19" s="159"/>
      <c r="X19" s="13"/>
      <c r="Y19" s="9"/>
      <c r="Z19" s="9"/>
      <c r="AA19" s="159"/>
      <c r="AB19" s="129"/>
      <c r="AC19" s="130"/>
      <c r="AD19" s="131"/>
    </row>
    <row r="20" spans="1:30" ht="10.5" customHeight="1" thickBot="1" x14ac:dyDescent="0.25">
      <c r="A20" s="282"/>
      <c r="B20" s="293"/>
      <c r="C20" s="292"/>
      <c r="D20" s="14"/>
      <c r="E20" s="11"/>
      <c r="F20" s="11"/>
      <c r="G20" s="161"/>
      <c r="H20" s="14"/>
      <c r="I20" s="11"/>
      <c r="J20" s="11"/>
      <c r="K20" s="161"/>
      <c r="L20" s="14"/>
      <c r="M20" s="11"/>
      <c r="N20" s="11"/>
      <c r="O20" s="161"/>
      <c r="P20" s="14"/>
      <c r="Q20" s="11"/>
      <c r="R20" s="11"/>
      <c r="S20" s="161"/>
      <c r="T20" s="14"/>
      <c r="U20" s="11"/>
      <c r="V20" s="11"/>
      <c r="W20" s="161"/>
      <c r="X20" s="14"/>
      <c r="Y20" s="11"/>
      <c r="Z20" s="11"/>
      <c r="AA20" s="161"/>
      <c r="AB20" s="135"/>
      <c r="AC20" s="136"/>
      <c r="AD20" s="137"/>
    </row>
    <row r="21" spans="1:30" ht="10.5" customHeight="1" thickTop="1" x14ac:dyDescent="0.2"/>
  </sheetData>
  <mergeCells count="50">
    <mergeCell ref="P11:AA11"/>
    <mergeCell ref="T15:W15"/>
    <mergeCell ref="D17:G17"/>
    <mergeCell ref="T16:V16"/>
    <mergeCell ref="X9:AA9"/>
    <mergeCell ref="D7:E7"/>
    <mergeCell ref="P7:Q7"/>
    <mergeCell ref="T7:U7"/>
    <mergeCell ref="N7:O7"/>
    <mergeCell ref="D8:G8"/>
    <mergeCell ref="H8:K8"/>
    <mergeCell ref="F7:G7"/>
    <mergeCell ref="J7:K7"/>
    <mergeCell ref="L7:M7"/>
    <mergeCell ref="R7:S7"/>
    <mergeCell ref="X8:AA8"/>
    <mergeCell ref="T8:W8"/>
    <mergeCell ref="V7:W7"/>
    <mergeCell ref="H7:I7"/>
    <mergeCell ref="Z7:AA7"/>
    <mergeCell ref="X7:Y7"/>
    <mergeCell ref="P8:S8"/>
    <mergeCell ref="L8:O8"/>
    <mergeCell ref="L9:O9"/>
    <mergeCell ref="P9:S9"/>
    <mergeCell ref="T9:W9"/>
    <mergeCell ref="H9:K9"/>
    <mergeCell ref="T10:V10"/>
    <mergeCell ref="L10:N10"/>
    <mergeCell ref="B15:B16"/>
    <mergeCell ref="B9:B10"/>
    <mergeCell ref="C9:C10"/>
    <mergeCell ref="C17:C18"/>
    <mergeCell ref="C19:C20"/>
    <mergeCell ref="B17:B18"/>
    <mergeCell ref="B11:B12"/>
    <mergeCell ref="H10:J10"/>
    <mergeCell ref="L15:O15"/>
    <mergeCell ref="D11:K11"/>
    <mergeCell ref="D13:O13"/>
    <mergeCell ref="D14:N14"/>
    <mergeCell ref="H17:K17"/>
    <mergeCell ref="C11:C12"/>
    <mergeCell ref="B13:B14"/>
    <mergeCell ref="C15:C16"/>
    <mergeCell ref="C13:C14"/>
    <mergeCell ref="P10:R10"/>
    <mergeCell ref="P13:S13"/>
    <mergeCell ref="B19:B20"/>
    <mergeCell ref="A9:A20"/>
  </mergeCells>
  <pageMargins left="0" right="0" top="0.19685039370078741" bottom="0.19685039370078741" header="0.51181102362204722" footer="0.51181102362204722"/>
  <pageSetup paperSize="8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1"/>
  <sheetViews>
    <sheetView zoomScale="85" zoomScaleNormal="85" zoomScaleSheetLayoutView="85" workbookViewId="0">
      <pane xSplit="3" ySplit="8" topLeftCell="D9" activePane="bottomRight" state="frozen"/>
      <selection activeCell="L89" sqref="L89"/>
      <selection pane="topRight" activeCell="L89" sqref="L89"/>
      <selection pane="bottomLeft" activeCell="L89" sqref="L89"/>
      <selection pane="bottomRight" activeCell="D9" sqref="D9"/>
    </sheetView>
  </sheetViews>
  <sheetFormatPr defaultColWidth="9.140625" defaultRowHeight="10.5" customHeight="1" x14ac:dyDescent="0.2"/>
  <cols>
    <col min="1" max="1" width="2.7109375" style="7" customWidth="1"/>
    <col min="2" max="2" width="2.85546875" style="7" customWidth="1"/>
    <col min="3" max="3" width="9.5703125" style="7" customWidth="1"/>
    <col min="4" max="4" width="9.7109375" style="7" customWidth="1"/>
    <col min="5" max="5" width="4.7109375" style="7" customWidth="1"/>
    <col min="6" max="6" width="9.7109375" style="7" customWidth="1"/>
    <col min="7" max="7" width="4.7109375" style="27" customWidth="1"/>
    <col min="8" max="8" width="9.7109375" style="7" customWidth="1"/>
    <col min="9" max="9" width="4.7109375" style="7" customWidth="1"/>
    <col min="10" max="10" width="9.7109375" style="7" customWidth="1"/>
    <col min="11" max="11" width="4.7109375" style="27" customWidth="1"/>
    <col min="12" max="12" width="9.7109375" style="7" customWidth="1"/>
    <col min="13" max="13" width="4.7109375" style="7" customWidth="1"/>
    <col min="14" max="14" width="9.7109375" style="7" customWidth="1"/>
    <col min="15" max="15" width="4.7109375" style="27" customWidth="1"/>
    <col min="16" max="16" width="9.7109375" style="7" customWidth="1"/>
    <col min="17" max="17" width="4.7109375" style="7" customWidth="1"/>
    <col min="18" max="18" width="9.7109375" style="7" customWidth="1"/>
    <col min="19" max="19" width="7.5703125" style="27" customWidth="1"/>
    <col min="20" max="20" width="9.7109375" style="7" customWidth="1"/>
    <col min="21" max="21" width="4.7109375" style="7" customWidth="1"/>
    <col min="22" max="22" width="9.7109375" style="7" customWidth="1"/>
    <col min="23" max="23" width="4.7109375" style="27" customWidth="1"/>
    <col min="24" max="24" width="9.7109375" style="7" customWidth="1"/>
    <col min="25" max="25" width="7.5703125" style="7" customWidth="1"/>
    <col min="26" max="26" width="9.7109375" style="7" customWidth="1"/>
    <col min="27" max="27" width="4.7109375" style="27" customWidth="1"/>
    <col min="28" max="28" width="5.5703125" style="7" hidden="1" customWidth="1"/>
    <col min="29" max="31" width="3" style="7" customWidth="1"/>
    <col min="32" max="32" width="7.28515625" style="7" customWidth="1"/>
    <col min="33" max="33" width="7.85546875" style="7" customWidth="1"/>
    <col min="34" max="16384" width="9.140625" style="7"/>
  </cols>
  <sheetData>
    <row r="1" spans="1:31" s="1" customFormat="1" ht="16.5" customHeight="1" x14ac:dyDescent="0.25">
      <c r="A1" s="188"/>
      <c r="B1" s="28"/>
      <c r="C1" s="245"/>
      <c r="D1" s="39" t="s">
        <v>89</v>
      </c>
      <c r="E1" s="28"/>
      <c r="F1" s="28"/>
      <c r="G1" s="2"/>
      <c r="H1" s="6"/>
      <c r="I1" s="44"/>
      <c r="J1" s="44"/>
      <c r="K1" s="2"/>
      <c r="L1" s="6"/>
      <c r="M1" s="44"/>
      <c r="N1" s="44"/>
      <c r="O1" s="165"/>
      <c r="P1" s="44"/>
      <c r="Q1" s="28"/>
      <c r="R1" s="28"/>
      <c r="S1" s="2"/>
      <c r="T1" s="6"/>
      <c r="U1" s="6"/>
      <c r="V1" s="6"/>
      <c r="W1" s="175"/>
      <c r="X1" s="1" t="s">
        <v>0</v>
      </c>
      <c r="Y1" s="6"/>
      <c r="Z1" s="4"/>
      <c r="AA1" s="169"/>
      <c r="AB1" s="4"/>
    </row>
    <row r="2" spans="1:31" s="1" customFormat="1" ht="10.5" customHeight="1" x14ac:dyDescent="0.2">
      <c r="B2" s="3"/>
      <c r="G2" s="2"/>
      <c r="I2" s="44"/>
      <c r="J2" s="44"/>
      <c r="K2" s="165"/>
      <c r="M2" s="44"/>
      <c r="N2" s="44"/>
      <c r="O2" s="165"/>
      <c r="P2" s="44"/>
      <c r="S2" s="2"/>
      <c r="U2" s="8"/>
      <c r="V2" s="6"/>
      <c r="W2" s="2"/>
      <c r="X2" s="8"/>
      <c r="Z2" s="8" t="s">
        <v>164</v>
      </c>
      <c r="AA2" s="175"/>
    </row>
    <row r="3" spans="1:31" s="1" customFormat="1" ht="3.75" customHeight="1" x14ac:dyDescent="0.15">
      <c r="B3" s="3"/>
      <c r="G3" s="2"/>
      <c r="I3" s="8"/>
      <c r="J3" s="6"/>
      <c r="K3" s="2"/>
      <c r="M3" s="8"/>
      <c r="N3" s="6"/>
      <c r="O3" s="2"/>
      <c r="S3" s="2"/>
      <c r="U3" s="8"/>
      <c r="V3" s="6"/>
      <c r="W3" s="2"/>
      <c r="Y3" s="8"/>
      <c r="Z3" s="6"/>
      <c r="AA3" s="2"/>
    </row>
    <row r="4" spans="1:31" s="1" customFormat="1" ht="10.5" customHeight="1" x14ac:dyDescent="0.2">
      <c r="A4" s="5"/>
      <c r="B4" s="3"/>
      <c r="D4" s="5" t="s">
        <v>49</v>
      </c>
      <c r="G4" s="2"/>
      <c r="I4" s="44"/>
      <c r="J4" s="44"/>
      <c r="K4" s="165"/>
      <c r="M4" s="44"/>
      <c r="N4" s="44"/>
      <c r="O4" s="165"/>
      <c r="P4" s="5"/>
      <c r="S4" s="2"/>
      <c r="U4" s="44"/>
      <c r="V4" s="44"/>
      <c r="W4" s="165"/>
      <c r="Y4" s="44"/>
      <c r="Z4" s="44"/>
      <c r="AA4" s="165"/>
    </row>
    <row r="5" spans="1:31" s="1" customFormat="1" ht="10.5" customHeight="1" x14ac:dyDescent="0.2">
      <c r="A5" s="26"/>
      <c r="B5" s="3"/>
      <c r="D5" s="26" t="s">
        <v>178</v>
      </c>
      <c r="G5" s="2"/>
      <c r="I5" s="44"/>
      <c r="J5" s="44"/>
      <c r="K5" s="165"/>
      <c r="M5" s="44"/>
      <c r="N5" s="44"/>
      <c r="O5" s="165"/>
      <c r="P5" s="26"/>
      <c r="S5" s="2"/>
      <c r="U5" s="44"/>
      <c r="V5" s="44"/>
      <c r="W5" s="165"/>
      <c r="Y5" s="44"/>
      <c r="Z5" s="44"/>
      <c r="AA5" s="165"/>
    </row>
    <row r="6" spans="1:31" s="1" customFormat="1" ht="6" customHeight="1" thickBot="1" x14ac:dyDescent="0.25">
      <c r="B6" s="3"/>
      <c r="G6" s="2"/>
      <c r="I6" s="44"/>
      <c r="J6" s="44"/>
      <c r="K6" s="165"/>
      <c r="M6" s="44"/>
      <c r="N6" s="44"/>
      <c r="O6" s="165"/>
      <c r="S6" s="2"/>
      <c r="U6" s="44"/>
      <c r="V6" s="44"/>
      <c r="W6" s="165"/>
      <c r="Y6" s="44"/>
      <c r="Z6" s="44"/>
      <c r="AA6" s="165"/>
    </row>
    <row r="7" spans="1:31" s="151" customFormat="1" ht="10.5" customHeight="1" thickTop="1" x14ac:dyDescent="0.2">
      <c r="A7" s="68"/>
      <c r="B7" s="69"/>
      <c r="C7" s="69"/>
      <c r="D7" s="331" t="s">
        <v>193</v>
      </c>
      <c r="E7" s="332"/>
      <c r="F7" s="329" t="s">
        <v>194</v>
      </c>
      <c r="G7" s="330"/>
      <c r="H7" s="331" t="s">
        <v>195</v>
      </c>
      <c r="I7" s="332"/>
      <c r="J7" s="329" t="s">
        <v>196</v>
      </c>
      <c r="K7" s="330"/>
      <c r="L7" s="333" t="s">
        <v>197</v>
      </c>
      <c r="M7" s="334"/>
      <c r="N7" s="335" t="s">
        <v>198</v>
      </c>
      <c r="O7" s="336"/>
      <c r="P7" s="331" t="s">
        <v>199</v>
      </c>
      <c r="Q7" s="332"/>
      <c r="R7" s="329" t="s">
        <v>200</v>
      </c>
      <c r="S7" s="330"/>
      <c r="T7" s="331" t="s">
        <v>201</v>
      </c>
      <c r="U7" s="332"/>
      <c r="V7" s="329" t="s">
        <v>202</v>
      </c>
      <c r="W7" s="330"/>
      <c r="X7" s="331" t="s">
        <v>203</v>
      </c>
      <c r="Y7" s="332"/>
      <c r="Z7" s="329" t="s">
        <v>204</v>
      </c>
      <c r="AA7" s="330"/>
      <c r="AB7" s="176"/>
      <c r="AC7" s="148"/>
      <c r="AD7" s="149"/>
      <c r="AE7" s="150"/>
    </row>
    <row r="8" spans="1:31" s="1" customFormat="1" ht="10.5" customHeight="1" thickBot="1" x14ac:dyDescent="0.25">
      <c r="A8" s="45"/>
      <c r="B8" s="46"/>
      <c r="C8" s="46"/>
      <c r="D8" s="313" t="s">
        <v>128</v>
      </c>
      <c r="E8" s="314"/>
      <c r="F8" s="314"/>
      <c r="G8" s="315"/>
      <c r="H8" s="313" t="s">
        <v>128</v>
      </c>
      <c r="I8" s="314"/>
      <c r="J8" s="314"/>
      <c r="K8" s="315"/>
      <c r="L8" s="313" t="s">
        <v>127</v>
      </c>
      <c r="M8" s="314"/>
      <c r="N8" s="314"/>
      <c r="O8" s="315"/>
      <c r="P8" s="313" t="s">
        <v>126</v>
      </c>
      <c r="Q8" s="314"/>
      <c r="R8" s="314"/>
      <c r="S8" s="315"/>
      <c r="T8" s="313" t="s">
        <v>126</v>
      </c>
      <c r="U8" s="314"/>
      <c r="V8" s="314"/>
      <c r="W8" s="315"/>
      <c r="X8" s="313" t="s">
        <v>126</v>
      </c>
      <c r="Y8" s="314"/>
      <c r="Z8" s="314"/>
      <c r="AA8" s="315"/>
      <c r="AB8" s="177"/>
      <c r="AC8" s="154"/>
      <c r="AD8" s="155"/>
      <c r="AE8" s="156"/>
    </row>
    <row r="9" spans="1:31" ht="10.5" customHeight="1" thickTop="1" x14ac:dyDescent="0.2">
      <c r="A9" s="294" t="s">
        <v>2</v>
      </c>
      <c r="B9" s="297">
        <v>1</v>
      </c>
      <c r="C9" s="289" t="s">
        <v>13</v>
      </c>
      <c r="D9" s="119"/>
      <c r="E9" s="120"/>
      <c r="F9" s="120"/>
      <c r="G9" s="118"/>
      <c r="H9" s="120"/>
      <c r="I9" s="120"/>
      <c r="J9" s="120"/>
      <c r="K9" s="118"/>
      <c r="L9" s="120"/>
      <c r="M9" s="120"/>
      <c r="N9" s="120"/>
      <c r="O9" s="118"/>
      <c r="P9" s="120"/>
      <c r="Q9" s="120"/>
      <c r="R9" s="120"/>
      <c r="S9" s="118"/>
      <c r="T9" s="119"/>
      <c r="U9" s="120"/>
      <c r="V9" s="120"/>
      <c r="W9" s="244"/>
      <c r="X9" s="258" t="s">
        <v>69</v>
      </c>
      <c r="Y9" s="259"/>
      <c r="Z9" s="259"/>
      <c r="AA9" s="260"/>
      <c r="AB9" s="324"/>
      <c r="AC9" s="178">
        <v>5</v>
      </c>
      <c r="AD9" s="138"/>
      <c r="AE9" s="131"/>
    </row>
    <row r="10" spans="1:31" ht="10.5" customHeight="1" x14ac:dyDescent="0.2">
      <c r="A10" s="295"/>
      <c r="B10" s="285"/>
      <c r="C10" s="284"/>
      <c r="D10" s="144"/>
      <c r="E10" s="145"/>
      <c r="F10" s="145"/>
      <c r="G10" s="166"/>
      <c r="H10" s="121"/>
      <c r="I10" s="97"/>
      <c r="J10" s="97"/>
      <c r="K10" s="128"/>
      <c r="L10" s="97"/>
      <c r="M10" s="145"/>
      <c r="N10" s="145"/>
      <c r="O10" s="166"/>
      <c r="P10" s="97"/>
      <c r="Q10" s="145"/>
      <c r="R10" s="145"/>
      <c r="S10" s="166"/>
      <c r="T10" s="97"/>
      <c r="U10" s="97"/>
      <c r="V10" s="97"/>
      <c r="W10" s="128"/>
      <c r="X10" s="56" t="s">
        <v>70</v>
      </c>
      <c r="Y10" s="57"/>
      <c r="Z10" s="57"/>
      <c r="AA10" s="79" t="s">
        <v>46</v>
      </c>
      <c r="AB10" s="318"/>
      <c r="AC10" s="179"/>
      <c r="AD10" s="139"/>
      <c r="AE10" s="133"/>
    </row>
    <row r="11" spans="1:31" ht="10.5" customHeight="1" x14ac:dyDescent="0.2">
      <c r="A11" s="295"/>
      <c r="B11" s="285">
        <v>2</v>
      </c>
      <c r="C11" s="284" t="s">
        <v>14</v>
      </c>
      <c r="D11" s="119"/>
      <c r="E11" s="120"/>
      <c r="F11" s="120"/>
      <c r="G11" s="244"/>
      <c r="H11" s="119"/>
      <c r="I11" s="120"/>
      <c r="J11" s="120"/>
      <c r="K11" s="244"/>
      <c r="L11" s="119"/>
      <c r="M11" s="120"/>
      <c r="N11" s="120"/>
      <c r="O11" s="244"/>
      <c r="P11" s="258" t="s">
        <v>69</v>
      </c>
      <c r="Q11" s="259"/>
      <c r="R11" s="259"/>
      <c r="S11" s="260"/>
      <c r="T11" s="70" t="s">
        <v>21</v>
      </c>
      <c r="U11" s="72"/>
      <c r="V11" s="120"/>
      <c r="W11" s="244"/>
      <c r="X11" s="258" t="s">
        <v>11</v>
      </c>
      <c r="Y11" s="259"/>
      <c r="Z11" s="259"/>
      <c r="AA11" s="260"/>
      <c r="AB11" s="318"/>
      <c r="AC11" s="178">
        <v>5</v>
      </c>
      <c r="AD11" s="138"/>
      <c r="AE11" s="131"/>
    </row>
    <row r="12" spans="1:31" ht="10.5" customHeight="1" x14ac:dyDescent="0.2">
      <c r="A12" s="295"/>
      <c r="B12" s="285"/>
      <c r="C12" s="284"/>
      <c r="D12" s="121"/>
      <c r="E12" s="97"/>
      <c r="F12" s="97"/>
      <c r="G12" s="128"/>
      <c r="H12" s="121"/>
      <c r="I12" s="97"/>
      <c r="J12" s="97"/>
      <c r="K12" s="128"/>
      <c r="L12" s="121"/>
      <c r="M12" s="97"/>
      <c r="N12" s="97"/>
      <c r="O12" s="128"/>
      <c r="P12" s="56" t="s">
        <v>70</v>
      </c>
      <c r="Q12" s="57"/>
      <c r="R12" s="57"/>
      <c r="S12" s="79" t="s">
        <v>1</v>
      </c>
      <c r="T12" s="56" t="s">
        <v>61</v>
      </c>
      <c r="U12" s="440" t="s">
        <v>44</v>
      </c>
      <c r="V12" s="97"/>
      <c r="W12" s="128"/>
      <c r="X12" s="56" t="s">
        <v>72</v>
      </c>
      <c r="Y12" s="57"/>
      <c r="Z12" s="57"/>
      <c r="AA12" s="79" t="s">
        <v>42</v>
      </c>
      <c r="AB12" s="318"/>
      <c r="AC12" s="179"/>
      <c r="AD12" s="139"/>
      <c r="AE12" s="133"/>
    </row>
    <row r="13" spans="1:31" ht="10.5" customHeight="1" x14ac:dyDescent="0.2">
      <c r="A13" s="295"/>
      <c r="B13" s="285">
        <v>3</v>
      </c>
      <c r="C13" s="284" t="s">
        <v>15</v>
      </c>
      <c r="D13" s="261" t="s">
        <v>22</v>
      </c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3"/>
      <c r="P13" s="258" t="s">
        <v>11</v>
      </c>
      <c r="Q13" s="259"/>
      <c r="R13" s="259"/>
      <c r="S13" s="260"/>
      <c r="T13" s="258" t="s">
        <v>69</v>
      </c>
      <c r="U13" s="259"/>
      <c r="V13" s="259"/>
      <c r="W13" s="260"/>
      <c r="X13" s="146" t="s">
        <v>21</v>
      </c>
      <c r="Y13" s="168"/>
      <c r="Z13" s="120"/>
      <c r="AA13" s="244"/>
      <c r="AB13" s="318"/>
      <c r="AC13" s="178">
        <v>3</v>
      </c>
      <c r="AD13" s="138">
        <v>1</v>
      </c>
      <c r="AE13" s="131"/>
    </row>
    <row r="14" spans="1:31" ht="10.5" customHeight="1" x14ac:dyDescent="0.2">
      <c r="A14" s="295"/>
      <c r="B14" s="285"/>
      <c r="C14" s="284"/>
      <c r="D14" s="238" t="s">
        <v>161</v>
      </c>
      <c r="E14" s="239"/>
      <c r="F14" s="239"/>
      <c r="G14" s="241"/>
      <c r="H14" s="239"/>
      <c r="I14" s="239"/>
      <c r="J14" s="239"/>
      <c r="K14" s="241"/>
      <c r="L14" s="239"/>
      <c r="M14" s="239"/>
      <c r="N14" s="239"/>
      <c r="O14" s="173" t="s">
        <v>47</v>
      </c>
      <c r="P14" s="56" t="s">
        <v>72</v>
      </c>
      <c r="Q14" s="57"/>
      <c r="R14" s="57"/>
      <c r="S14" s="60" t="s">
        <v>42</v>
      </c>
      <c r="T14" s="56" t="s">
        <v>70</v>
      </c>
      <c r="U14" s="57"/>
      <c r="V14" s="57"/>
      <c r="W14" s="79" t="s">
        <v>1</v>
      </c>
      <c r="X14" s="56" t="s">
        <v>61</v>
      </c>
      <c r="Y14" s="439" t="s">
        <v>44</v>
      </c>
      <c r="Z14" s="97"/>
      <c r="AA14" s="128"/>
      <c r="AB14" s="318"/>
      <c r="AC14" s="179"/>
      <c r="AD14" s="139"/>
      <c r="AE14" s="133"/>
    </row>
    <row r="15" spans="1:31" ht="10.5" customHeight="1" x14ac:dyDescent="0.2">
      <c r="A15" s="295"/>
      <c r="B15" s="285">
        <v>4</v>
      </c>
      <c r="C15" s="284" t="s">
        <v>16</v>
      </c>
      <c r="D15" s="273" t="s">
        <v>87</v>
      </c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5"/>
      <c r="P15" s="183"/>
      <c r="Q15" s="183"/>
      <c r="R15" s="183"/>
      <c r="S15" s="243"/>
      <c r="T15" s="258" t="s">
        <v>33</v>
      </c>
      <c r="U15" s="259"/>
      <c r="V15" s="259"/>
      <c r="W15" s="260"/>
      <c r="X15" s="183"/>
      <c r="Y15" s="183"/>
      <c r="Z15" s="183"/>
      <c r="AA15" s="243"/>
      <c r="AB15" s="318"/>
      <c r="AC15" s="178"/>
      <c r="AD15" s="138">
        <v>2</v>
      </c>
      <c r="AE15" s="131"/>
    </row>
    <row r="16" spans="1:31" ht="10.5" customHeight="1" x14ac:dyDescent="0.2">
      <c r="A16" s="295"/>
      <c r="B16" s="285"/>
      <c r="C16" s="284"/>
      <c r="D16" s="242" t="s">
        <v>160</v>
      </c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172" t="s">
        <v>47</v>
      </c>
      <c r="P16" s="97"/>
      <c r="Q16" s="97"/>
      <c r="R16" s="97"/>
      <c r="S16" s="128"/>
      <c r="T16" s="56" t="s">
        <v>179</v>
      </c>
      <c r="U16" s="57"/>
      <c r="V16" s="57"/>
      <c r="W16" s="60" t="s">
        <v>44</v>
      </c>
      <c r="X16" s="97"/>
      <c r="Y16" s="97"/>
      <c r="Z16" s="97"/>
      <c r="AA16" s="128"/>
      <c r="AB16" s="318"/>
      <c r="AC16" s="179"/>
      <c r="AD16" s="139"/>
      <c r="AE16" s="133"/>
    </row>
    <row r="17" spans="1:31" ht="10.5" customHeight="1" x14ac:dyDescent="0.2">
      <c r="A17" s="295"/>
      <c r="B17" s="285">
        <v>5</v>
      </c>
      <c r="C17" s="284" t="s">
        <v>17</v>
      </c>
      <c r="D17" s="261" t="s">
        <v>33</v>
      </c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3"/>
      <c r="P17" s="183"/>
      <c r="Q17" s="183"/>
      <c r="R17" s="183"/>
      <c r="S17" s="243"/>
      <c r="T17" s="183"/>
      <c r="U17" s="183"/>
      <c r="V17" s="183"/>
      <c r="W17" s="243"/>
      <c r="X17" s="183"/>
      <c r="Y17" s="183"/>
      <c r="Z17" s="183"/>
      <c r="AA17" s="243"/>
      <c r="AB17" s="318"/>
      <c r="AC17" s="178">
        <v>1</v>
      </c>
      <c r="AD17" s="138"/>
      <c r="AE17" s="131"/>
    </row>
    <row r="18" spans="1:31" ht="10.5" customHeight="1" x14ac:dyDescent="0.2">
      <c r="A18" s="295"/>
      <c r="B18" s="285"/>
      <c r="C18" s="284"/>
      <c r="D18" s="66" t="s">
        <v>162</v>
      </c>
      <c r="E18" s="67"/>
      <c r="F18" s="67"/>
      <c r="G18" s="241"/>
      <c r="H18" s="67"/>
      <c r="I18" s="67"/>
      <c r="J18" s="67"/>
      <c r="K18" s="322" t="s">
        <v>47</v>
      </c>
      <c r="L18" s="322"/>
      <c r="M18" s="322"/>
      <c r="N18" s="322"/>
      <c r="O18" s="323"/>
      <c r="P18" s="97"/>
      <c r="Q18" s="97"/>
      <c r="R18" s="97"/>
      <c r="S18" s="128"/>
      <c r="T18" s="97"/>
      <c r="U18" s="97"/>
      <c r="V18" s="97"/>
      <c r="W18" s="128"/>
      <c r="X18" s="97"/>
      <c r="Y18" s="97"/>
      <c r="Z18" s="97"/>
      <c r="AA18" s="128"/>
      <c r="AB18" s="318"/>
      <c r="AC18" s="179"/>
      <c r="AD18" s="139"/>
      <c r="AE18" s="133"/>
    </row>
    <row r="19" spans="1:31" ht="10.5" customHeight="1" x14ac:dyDescent="0.2">
      <c r="A19" s="295"/>
      <c r="B19" s="285">
        <v>6</v>
      </c>
      <c r="C19" s="284" t="s">
        <v>18</v>
      </c>
      <c r="D19" s="30"/>
      <c r="E19" s="31"/>
      <c r="F19" s="31"/>
      <c r="G19" s="171"/>
      <c r="H19" s="30"/>
      <c r="I19" s="31"/>
      <c r="J19" s="31"/>
      <c r="K19" s="171"/>
      <c r="L19" s="30"/>
      <c r="M19" s="31"/>
      <c r="N19" s="31"/>
      <c r="O19" s="171"/>
      <c r="P19" s="119"/>
      <c r="Q19" s="120"/>
      <c r="R19" s="120"/>
      <c r="S19" s="244"/>
      <c r="T19" s="183"/>
      <c r="U19" s="183"/>
      <c r="V19" s="183"/>
      <c r="W19" s="243"/>
      <c r="X19" s="34"/>
      <c r="Y19" s="35"/>
      <c r="Z19" s="35"/>
      <c r="AA19" s="166"/>
      <c r="AB19" s="320"/>
      <c r="AC19" s="178">
        <v>1</v>
      </c>
      <c r="AD19" s="138"/>
      <c r="AE19" s="131"/>
    </row>
    <row r="20" spans="1:31" ht="10.5" customHeight="1" thickBot="1" x14ac:dyDescent="0.25">
      <c r="A20" s="300"/>
      <c r="B20" s="286"/>
      <c r="C20" s="287"/>
      <c r="D20" s="38"/>
      <c r="E20" s="37"/>
      <c r="F20" s="37"/>
      <c r="G20" s="147"/>
      <c r="H20" s="38"/>
      <c r="I20" s="37"/>
      <c r="J20" s="37"/>
      <c r="K20" s="147"/>
      <c r="L20" s="38"/>
      <c r="M20" s="37"/>
      <c r="N20" s="37"/>
      <c r="O20" s="147"/>
      <c r="P20" s="182"/>
      <c r="Q20" s="182"/>
      <c r="R20" s="182"/>
      <c r="S20" s="147"/>
      <c r="T20" s="222"/>
      <c r="U20" s="182"/>
      <c r="V20" s="182"/>
      <c r="W20" s="147"/>
      <c r="X20" s="38"/>
      <c r="Y20" s="37"/>
      <c r="Z20" s="37"/>
      <c r="AA20" s="147"/>
      <c r="AB20" s="321"/>
      <c r="AC20" s="180"/>
      <c r="AD20" s="140"/>
      <c r="AE20" s="137"/>
    </row>
    <row r="21" spans="1:31" ht="10.5" customHeight="1" thickTop="1" x14ac:dyDescent="0.2"/>
  </sheetData>
  <mergeCells count="47">
    <mergeCell ref="X9:AA9"/>
    <mergeCell ref="R7:S7"/>
    <mergeCell ref="T7:U7"/>
    <mergeCell ref="T13:W13"/>
    <mergeCell ref="J7:K7"/>
    <mergeCell ref="L7:M7"/>
    <mergeCell ref="N7:O7"/>
    <mergeCell ref="AB9:AB10"/>
    <mergeCell ref="B11:B12"/>
    <mergeCell ref="C11:C12"/>
    <mergeCell ref="Z7:AA7"/>
    <mergeCell ref="A9:A20"/>
    <mergeCell ref="B9:B10"/>
    <mergeCell ref="C9:C10"/>
    <mergeCell ref="B13:B14"/>
    <mergeCell ref="C13:C14"/>
    <mergeCell ref="B15:B16"/>
    <mergeCell ref="C15:C16"/>
    <mergeCell ref="F7:G7"/>
    <mergeCell ref="V7:W7"/>
    <mergeCell ref="X7:Y7"/>
    <mergeCell ref="D8:G8"/>
    <mergeCell ref="H8:K8"/>
    <mergeCell ref="L8:O8"/>
    <mergeCell ref="P8:S8"/>
    <mergeCell ref="T8:W8"/>
    <mergeCell ref="X8:AA8"/>
    <mergeCell ref="D7:E7"/>
    <mergeCell ref="H7:I7"/>
    <mergeCell ref="P7:Q7"/>
    <mergeCell ref="B17:B18"/>
    <mergeCell ref="C17:C18"/>
    <mergeCell ref="AB15:AB16"/>
    <mergeCell ref="AB13:AB14"/>
    <mergeCell ref="AB11:AB12"/>
    <mergeCell ref="P13:S13"/>
    <mergeCell ref="D13:O13"/>
    <mergeCell ref="X11:AA11"/>
    <mergeCell ref="AB19:AB20"/>
    <mergeCell ref="D15:O15"/>
    <mergeCell ref="AB17:AB18"/>
    <mergeCell ref="T15:W15"/>
    <mergeCell ref="B19:B20"/>
    <mergeCell ref="C19:C20"/>
    <mergeCell ref="P11:S11"/>
    <mergeCell ref="D17:O17"/>
    <mergeCell ref="K18:O18"/>
  </mergeCells>
  <printOptions horizontalCentered="1" verticalCentered="1"/>
  <pageMargins left="0.11811023622047245" right="0" top="0.19685039370078741" bottom="0.19685039370078741" header="0.51181102362204722" footer="0.51181102362204722"/>
  <pageSetup paperSize="8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A21"/>
  <sheetViews>
    <sheetView zoomScale="85" zoomScaleNormal="85" zoomScaleSheetLayoutView="85" workbookViewId="0">
      <pane xSplit="3" ySplit="8" topLeftCell="D9" activePane="bottomRight" state="frozen"/>
      <selection activeCell="L89" sqref="L89"/>
      <selection pane="topRight" activeCell="L89" sqref="L89"/>
      <selection pane="bottomLeft" activeCell="L89" sqref="L89"/>
      <selection pane="bottomRight" activeCell="D9" sqref="D9"/>
    </sheetView>
  </sheetViews>
  <sheetFormatPr defaultColWidth="9.140625" defaultRowHeight="10.5" customHeight="1" x14ac:dyDescent="0.2"/>
  <cols>
    <col min="1" max="1" width="2.7109375" style="7" customWidth="1"/>
    <col min="2" max="2" width="2.85546875" style="7" customWidth="1"/>
    <col min="3" max="3" width="9.5703125" style="7" customWidth="1"/>
    <col min="4" max="4" width="15.7109375" style="7" customWidth="1"/>
    <col min="5" max="5" width="6.28515625" style="7" customWidth="1"/>
    <col min="6" max="6" width="15.7109375" style="7" customWidth="1"/>
    <col min="7" max="7" width="6.28515625" style="27" customWidth="1"/>
    <col min="8" max="8" width="15.7109375" style="7" customWidth="1"/>
    <col min="9" max="9" width="6.28515625" style="7" customWidth="1"/>
    <col min="10" max="10" width="15.7109375" style="7" customWidth="1"/>
    <col min="11" max="11" width="7.42578125" style="27" customWidth="1"/>
    <col min="12" max="12" width="10.7109375" style="7" customWidth="1"/>
    <col min="13" max="13" width="4.7109375" style="7" customWidth="1"/>
    <col min="14" max="14" width="9.7109375" style="7" customWidth="1"/>
    <col min="15" max="15" width="8.85546875" style="27" customWidth="1"/>
    <col min="16" max="16" width="9.7109375" style="7" customWidth="1"/>
    <col min="17" max="17" width="4.7109375" style="7" customWidth="1"/>
    <col min="18" max="18" width="9.7109375" style="7" customWidth="1"/>
    <col min="19" max="19" width="4.7109375" style="27" customWidth="1"/>
    <col min="20" max="20" width="9.7109375" style="7" customWidth="1"/>
    <col min="21" max="21" width="4.7109375" style="7" customWidth="1"/>
    <col min="22" max="22" width="9.7109375" style="7" customWidth="1"/>
    <col min="23" max="23" width="4.7109375" style="27" customWidth="1"/>
    <col min="24" max="24" width="5.5703125" style="7" hidden="1" customWidth="1"/>
    <col min="25" max="28" width="3" style="7" customWidth="1"/>
    <col min="29" max="16384" width="9.140625" style="7"/>
  </cols>
  <sheetData>
    <row r="1" spans="1:27" s="1" customFormat="1" ht="18" x14ac:dyDescent="0.25">
      <c r="A1" s="85"/>
      <c r="B1" s="28"/>
      <c r="C1" s="28"/>
      <c r="D1" s="39" t="s">
        <v>89</v>
      </c>
      <c r="E1" s="28"/>
      <c r="F1" s="28"/>
      <c r="G1" s="2"/>
      <c r="H1" s="39"/>
      <c r="I1" s="28"/>
      <c r="J1" s="28"/>
      <c r="K1" s="2"/>
      <c r="L1" s="39"/>
      <c r="M1" s="44"/>
      <c r="N1" s="44"/>
      <c r="O1" s="165"/>
      <c r="P1" s="39"/>
      <c r="Q1" s="28"/>
      <c r="R1" s="28"/>
      <c r="S1" s="2"/>
      <c r="T1" s="1" t="s">
        <v>0</v>
      </c>
      <c r="U1" s="6"/>
      <c r="V1" s="4"/>
      <c r="W1" s="169"/>
      <c r="X1" s="4"/>
      <c r="Y1" s="6"/>
      <c r="Z1" s="6"/>
    </row>
    <row r="2" spans="1:27" s="1" customFormat="1" ht="10.5" customHeight="1" x14ac:dyDescent="0.2">
      <c r="B2" s="3"/>
      <c r="G2" s="2"/>
      <c r="K2" s="2"/>
      <c r="M2" s="44"/>
      <c r="N2" s="44"/>
      <c r="O2" s="165"/>
      <c r="S2" s="2"/>
      <c r="T2" s="8"/>
      <c r="V2" s="8" t="s">
        <v>164</v>
      </c>
      <c r="W2" s="175"/>
    </row>
    <row r="3" spans="1:27" s="1" customFormat="1" ht="3.75" customHeight="1" x14ac:dyDescent="0.15">
      <c r="B3" s="3"/>
      <c r="G3" s="2"/>
      <c r="K3" s="2"/>
      <c r="O3" s="2"/>
      <c r="S3" s="2"/>
      <c r="W3" s="167"/>
    </row>
    <row r="4" spans="1:27" s="1" customFormat="1" ht="10.5" customHeight="1" x14ac:dyDescent="0.2">
      <c r="A4" s="5"/>
      <c r="B4" s="3"/>
      <c r="D4" s="5" t="s">
        <v>49</v>
      </c>
      <c r="G4" s="2"/>
      <c r="H4" s="5"/>
      <c r="K4" s="2"/>
      <c r="L4" s="5"/>
      <c r="O4" s="2"/>
      <c r="P4" s="44"/>
      <c r="Q4" s="44"/>
      <c r="R4" s="44"/>
      <c r="S4" s="165"/>
      <c r="T4" s="44"/>
      <c r="U4" s="44"/>
      <c r="V4" s="44"/>
      <c r="W4" s="165"/>
    </row>
    <row r="5" spans="1:27" s="1" customFormat="1" ht="10.5" customHeight="1" x14ac:dyDescent="0.2">
      <c r="B5" s="3"/>
      <c r="D5" s="26" t="s">
        <v>214</v>
      </c>
      <c r="G5" s="2"/>
      <c r="H5" s="26"/>
      <c r="K5" s="2"/>
      <c r="L5" s="26"/>
      <c r="O5" s="2"/>
      <c r="P5" s="44"/>
      <c r="Q5" s="44"/>
      <c r="R5" s="44"/>
      <c r="S5" s="165"/>
      <c r="T5" s="44"/>
      <c r="U5" s="44"/>
      <c r="V5" s="44"/>
      <c r="W5" s="165"/>
    </row>
    <row r="6" spans="1:27" s="1" customFormat="1" ht="6" customHeight="1" thickBot="1" x14ac:dyDescent="0.2">
      <c r="B6" s="3"/>
      <c r="G6" s="2"/>
      <c r="K6" s="2"/>
      <c r="O6" s="2"/>
      <c r="S6" s="2"/>
      <c r="W6" s="2"/>
    </row>
    <row r="7" spans="1:27" s="1" customFormat="1" ht="10.5" customHeight="1" thickTop="1" x14ac:dyDescent="0.2">
      <c r="A7" s="68"/>
      <c r="B7" s="69"/>
      <c r="C7" s="69"/>
      <c r="D7" s="331" t="s">
        <v>205</v>
      </c>
      <c r="E7" s="332"/>
      <c r="F7" s="329" t="s">
        <v>172</v>
      </c>
      <c r="G7" s="330"/>
      <c r="H7" s="331" t="s">
        <v>206</v>
      </c>
      <c r="I7" s="332"/>
      <c r="J7" s="329" t="s">
        <v>207</v>
      </c>
      <c r="K7" s="330"/>
      <c r="L7" s="331" t="s">
        <v>208</v>
      </c>
      <c r="M7" s="332"/>
      <c r="N7" s="329" t="s">
        <v>209</v>
      </c>
      <c r="O7" s="330"/>
      <c r="P7" s="331" t="s">
        <v>210</v>
      </c>
      <c r="Q7" s="332"/>
      <c r="R7" s="329" t="s">
        <v>211</v>
      </c>
      <c r="S7" s="330"/>
      <c r="T7" s="331" t="s">
        <v>212</v>
      </c>
      <c r="U7" s="332"/>
      <c r="V7" s="329" t="s">
        <v>213</v>
      </c>
      <c r="W7" s="330"/>
      <c r="X7" s="189"/>
      <c r="Y7" s="125"/>
      <c r="Z7" s="126"/>
      <c r="AA7" s="127"/>
    </row>
    <row r="8" spans="1:27" s="1" customFormat="1" ht="24.75" customHeight="1" thickBot="1" x14ac:dyDescent="0.25">
      <c r="A8" s="152"/>
      <c r="B8" s="153"/>
      <c r="C8" s="153"/>
      <c r="D8" s="342" t="s">
        <v>146</v>
      </c>
      <c r="E8" s="343"/>
      <c r="F8" s="343"/>
      <c r="G8" s="344"/>
      <c r="H8" s="342" t="s">
        <v>147</v>
      </c>
      <c r="I8" s="343"/>
      <c r="J8" s="343"/>
      <c r="K8" s="344"/>
      <c r="L8" s="342" t="s">
        <v>148</v>
      </c>
      <c r="M8" s="343"/>
      <c r="N8" s="343"/>
      <c r="O8" s="344"/>
      <c r="P8" s="342" t="s">
        <v>149</v>
      </c>
      <c r="Q8" s="343"/>
      <c r="R8" s="343"/>
      <c r="S8" s="344"/>
      <c r="T8" s="342" t="s">
        <v>149</v>
      </c>
      <c r="U8" s="343"/>
      <c r="V8" s="343"/>
      <c r="W8" s="344"/>
      <c r="X8" s="190"/>
      <c r="Y8" s="141"/>
      <c r="Z8" s="142"/>
      <c r="AA8" s="143"/>
    </row>
    <row r="9" spans="1:27" ht="10.5" customHeight="1" thickTop="1" x14ac:dyDescent="0.2">
      <c r="A9" s="280" t="s">
        <v>2</v>
      </c>
      <c r="B9" s="290">
        <v>1</v>
      </c>
      <c r="C9" s="291" t="s">
        <v>13</v>
      </c>
      <c r="D9" s="249"/>
      <c r="E9" s="250"/>
      <c r="F9" s="250"/>
      <c r="G9" s="251"/>
      <c r="H9" s="203"/>
      <c r="I9" s="204"/>
      <c r="J9" s="204"/>
      <c r="K9" s="205"/>
      <c r="L9" s="234"/>
      <c r="M9" s="235"/>
      <c r="N9" s="235"/>
      <c r="O9" s="236"/>
      <c r="P9" s="258" t="s">
        <v>48</v>
      </c>
      <c r="Q9" s="259"/>
      <c r="R9" s="259"/>
      <c r="S9" s="260"/>
      <c r="T9" s="255" t="s">
        <v>12</v>
      </c>
      <c r="U9" s="256"/>
      <c r="V9" s="256"/>
      <c r="W9" s="257"/>
      <c r="X9" s="324"/>
      <c r="Y9" s="178">
        <v>2</v>
      </c>
      <c r="Z9" s="138"/>
      <c r="AA9" s="131"/>
    </row>
    <row r="10" spans="1:27" ht="10.5" customHeight="1" x14ac:dyDescent="0.2">
      <c r="A10" s="281"/>
      <c r="B10" s="288"/>
      <c r="C10" s="283"/>
      <c r="D10" s="121"/>
      <c r="E10" s="97"/>
      <c r="F10" s="97"/>
      <c r="G10" s="162"/>
      <c r="H10" s="121"/>
      <c r="I10" s="97"/>
      <c r="J10" s="97"/>
      <c r="K10" s="162"/>
      <c r="L10" s="121"/>
      <c r="M10" s="97"/>
      <c r="N10" s="97"/>
      <c r="O10" s="162"/>
      <c r="P10" s="316" t="s">
        <v>31</v>
      </c>
      <c r="Q10" s="317"/>
      <c r="R10" s="317"/>
      <c r="S10" s="60" t="s">
        <v>45</v>
      </c>
      <c r="T10" s="253" t="s">
        <v>180</v>
      </c>
      <c r="U10" s="254"/>
      <c r="V10" s="254"/>
      <c r="W10" s="252" t="s">
        <v>19</v>
      </c>
      <c r="X10" s="318"/>
      <c r="Y10" s="179"/>
      <c r="Z10" s="139"/>
      <c r="AA10" s="133"/>
    </row>
    <row r="11" spans="1:27" ht="10.5" customHeight="1" x14ac:dyDescent="0.2">
      <c r="A11" s="281"/>
      <c r="B11" s="288">
        <v>2</v>
      </c>
      <c r="C11" s="283" t="s">
        <v>14</v>
      </c>
      <c r="D11" s="34"/>
      <c r="E11" s="35"/>
      <c r="F11" s="35"/>
      <c r="G11" s="166"/>
      <c r="H11" s="34"/>
      <c r="I11" s="35"/>
      <c r="J11" s="35"/>
      <c r="K11" s="166"/>
      <c r="L11" s="34"/>
      <c r="M11" s="35"/>
      <c r="N11" s="35"/>
      <c r="O11" s="166"/>
      <c r="P11" s="34"/>
      <c r="Q11" s="35"/>
      <c r="R11" s="35"/>
      <c r="S11" s="166"/>
      <c r="T11" s="34"/>
      <c r="U11" s="35"/>
      <c r="V11" s="35"/>
      <c r="W11" s="166"/>
      <c r="X11" s="318"/>
      <c r="Y11" s="178">
        <v>3</v>
      </c>
      <c r="Z11" s="138"/>
      <c r="AA11" s="131">
        <v>1</v>
      </c>
    </row>
    <row r="12" spans="1:27" ht="10.5" customHeight="1" x14ac:dyDescent="0.2">
      <c r="A12" s="281"/>
      <c r="B12" s="288"/>
      <c r="C12" s="283"/>
      <c r="D12" s="32"/>
      <c r="E12" s="33"/>
      <c r="F12" s="33"/>
      <c r="G12" s="128"/>
      <c r="H12" s="32"/>
      <c r="I12" s="33"/>
      <c r="J12" s="33"/>
      <c r="K12" s="128"/>
      <c r="L12" s="32"/>
      <c r="M12" s="33"/>
      <c r="N12" s="33"/>
      <c r="O12" s="128"/>
      <c r="P12" s="32"/>
      <c r="Q12" s="33"/>
      <c r="R12" s="33"/>
      <c r="S12" s="128"/>
      <c r="T12" s="32"/>
      <c r="U12" s="33"/>
      <c r="V12" s="33"/>
      <c r="W12" s="128"/>
      <c r="X12" s="318"/>
      <c r="Y12" s="179"/>
      <c r="Z12" s="139"/>
      <c r="AA12" s="133"/>
    </row>
    <row r="13" spans="1:27" ht="10.5" customHeight="1" x14ac:dyDescent="0.2">
      <c r="A13" s="281"/>
      <c r="B13" s="288">
        <v>3</v>
      </c>
      <c r="C13" s="283" t="s">
        <v>15</v>
      </c>
      <c r="D13" s="34"/>
      <c r="E13" s="35"/>
      <c r="F13" s="35"/>
      <c r="G13" s="166"/>
      <c r="H13" s="258" t="s">
        <v>168</v>
      </c>
      <c r="I13" s="259"/>
      <c r="J13" s="259"/>
      <c r="K13" s="260"/>
      <c r="L13" s="34"/>
      <c r="M13" s="35"/>
      <c r="N13" s="35"/>
      <c r="O13" s="166"/>
      <c r="P13" s="34"/>
      <c r="Q13" s="35"/>
      <c r="R13" s="35"/>
      <c r="S13" s="166"/>
      <c r="T13" s="34"/>
      <c r="U13" s="35"/>
      <c r="V13" s="35"/>
      <c r="W13" s="166"/>
      <c r="X13" s="318"/>
      <c r="Y13" s="178">
        <v>4</v>
      </c>
      <c r="Z13" s="138"/>
      <c r="AA13" s="131">
        <v>2</v>
      </c>
    </row>
    <row r="14" spans="1:27" ht="10.5" customHeight="1" x14ac:dyDescent="0.2">
      <c r="A14" s="281"/>
      <c r="B14" s="288"/>
      <c r="C14" s="283"/>
      <c r="D14" s="32"/>
      <c r="E14" s="33"/>
      <c r="F14" s="33"/>
      <c r="G14" s="128"/>
      <c r="H14" s="206" t="s">
        <v>37</v>
      </c>
      <c r="I14" s="207"/>
      <c r="J14" s="207"/>
      <c r="K14" s="60" t="s">
        <v>38</v>
      </c>
      <c r="L14" s="32"/>
      <c r="M14" s="33"/>
      <c r="N14" s="33"/>
      <c r="O14" s="128"/>
      <c r="P14" s="32"/>
      <c r="Q14" s="33"/>
      <c r="R14" s="33"/>
      <c r="S14" s="128"/>
      <c r="T14" s="32"/>
      <c r="U14" s="33"/>
      <c r="V14" s="33"/>
      <c r="W14" s="128"/>
      <c r="X14" s="318"/>
      <c r="Y14" s="179"/>
      <c r="Z14" s="139"/>
      <c r="AA14" s="133"/>
    </row>
    <row r="15" spans="1:27" ht="10.5" customHeight="1" x14ac:dyDescent="0.2">
      <c r="A15" s="281"/>
      <c r="B15" s="288">
        <v>4</v>
      </c>
      <c r="C15" s="283" t="s">
        <v>16</v>
      </c>
      <c r="D15" s="264" t="s">
        <v>48</v>
      </c>
      <c r="E15" s="265"/>
      <c r="F15" s="265"/>
      <c r="G15" s="266"/>
      <c r="H15" s="258" t="s">
        <v>51</v>
      </c>
      <c r="I15" s="259"/>
      <c r="J15" s="259"/>
      <c r="K15" s="260"/>
      <c r="L15" s="34"/>
      <c r="M15" s="35"/>
      <c r="N15" s="35"/>
      <c r="O15" s="166"/>
      <c r="P15" s="34"/>
      <c r="Q15" s="35"/>
      <c r="R15" s="35"/>
      <c r="S15" s="166"/>
      <c r="T15" s="34"/>
      <c r="U15" s="35"/>
      <c r="V15" s="35"/>
      <c r="W15" s="166"/>
      <c r="X15" s="318"/>
      <c r="Y15" s="178">
        <v>3</v>
      </c>
      <c r="Z15" s="138"/>
      <c r="AA15" s="131">
        <v>3</v>
      </c>
    </row>
    <row r="16" spans="1:27" ht="10.5" customHeight="1" x14ac:dyDescent="0.2">
      <c r="A16" s="281"/>
      <c r="B16" s="288"/>
      <c r="C16" s="283"/>
      <c r="D16" s="59" t="s">
        <v>163</v>
      </c>
      <c r="E16" s="58"/>
      <c r="F16" s="58"/>
      <c r="G16" s="60" t="s">
        <v>45</v>
      </c>
      <c r="H16" s="56" t="s">
        <v>61</v>
      </c>
      <c r="I16" s="57"/>
      <c r="J16" s="57"/>
      <c r="K16" s="60" t="s">
        <v>40</v>
      </c>
      <c r="L16" s="32"/>
      <c r="M16" s="33"/>
      <c r="N16" s="33"/>
      <c r="O16" s="128"/>
      <c r="P16" s="32"/>
      <c r="Q16" s="33"/>
      <c r="R16" s="33"/>
      <c r="S16" s="128"/>
      <c r="T16" s="32"/>
      <c r="U16" s="33"/>
      <c r="V16" s="33"/>
      <c r="W16" s="128"/>
      <c r="X16" s="318"/>
      <c r="Y16" s="179"/>
      <c r="Z16" s="139"/>
      <c r="AA16" s="133"/>
    </row>
    <row r="17" spans="1:27" ht="10.5" customHeight="1" x14ac:dyDescent="0.2">
      <c r="A17" s="281"/>
      <c r="B17" s="288">
        <v>5</v>
      </c>
      <c r="C17" s="283" t="s">
        <v>17</v>
      </c>
      <c r="D17" s="339" t="s">
        <v>51</v>
      </c>
      <c r="E17" s="340"/>
      <c r="F17" s="340"/>
      <c r="G17" s="341"/>
      <c r="H17" s="212" t="s">
        <v>48</v>
      </c>
      <c r="I17" s="213"/>
      <c r="J17" s="213"/>
      <c r="K17" s="214"/>
      <c r="L17" s="124" t="s">
        <v>170</v>
      </c>
      <c r="M17" s="233"/>
      <c r="N17" s="233"/>
      <c r="O17" s="237"/>
      <c r="P17" s="34"/>
      <c r="Q17" s="35"/>
      <c r="R17" s="35"/>
      <c r="S17" s="166"/>
      <c r="T17" s="34"/>
      <c r="U17" s="35"/>
      <c r="V17" s="35"/>
      <c r="W17" s="166"/>
      <c r="X17" s="320"/>
      <c r="Y17" s="178">
        <v>1</v>
      </c>
      <c r="Z17" s="138"/>
      <c r="AA17" s="131">
        <v>2</v>
      </c>
    </row>
    <row r="18" spans="1:27" ht="10.5" customHeight="1" x14ac:dyDescent="0.2">
      <c r="A18" s="281"/>
      <c r="B18" s="288"/>
      <c r="C18" s="283"/>
      <c r="D18" s="186" t="s">
        <v>61</v>
      </c>
      <c r="E18" s="187"/>
      <c r="F18" s="187"/>
      <c r="G18" s="252" t="s">
        <v>40</v>
      </c>
      <c r="H18" s="59" t="s">
        <v>163</v>
      </c>
      <c r="I18" s="58"/>
      <c r="J18" s="58"/>
      <c r="K18" s="60" t="s">
        <v>45</v>
      </c>
      <c r="L18" s="231" t="s">
        <v>171</v>
      </c>
      <c r="M18" s="232"/>
      <c r="N18" s="232"/>
      <c r="O18" s="60" t="s">
        <v>39</v>
      </c>
      <c r="P18" s="32"/>
      <c r="Q18" s="33"/>
      <c r="R18" s="33"/>
      <c r="S18" s="128"/>
      <c r="T18" s="32"/>
      <c r="U18" s="33"/>
      <c r="V18" s="33"/>
      <c r="W18" s="128"/>
      <c r="X18" s="320"/>
      <c r="Y18" s="179"/>
      <c r="Z18" s="139"/>
      <c r="AA18" s="133"/>
    </row>
    <row r="19" spans="1:27" ht="10.5" customHeight="1" x14ac:dyDescent="0.2">
      <c r="A19" s="281"/>
      <c r="B19" s="288">
        <v>6</v>
      </c>
      <c r="C19" s="283" t="s">
        <v>18</v>
      </c>
      <c r="D19" s="276"/>
      <c r="E19" s="277"/>
      <c r="F19" s="277"/>
      <c r="G19" s="278"/>
      <c r="H19" s="276"/>
      <c r="I19" s="277"/>
      <c r="J19" s="277"/>
      <c r="K19" s="278"/>
      <c r="L19" s="258" t="s">
        <v>48</v>
      </c>
      <c r="M19" s="259"/>
      <c r="N19" s="259"/>
      <c r="O19" s="260"/>
      <c r="P19" s="34"/>
      <c r="Q19" s="35"/>
      <c r="R19" s="35"/>
      <c r="S19" s="166"/>
      <c r="T19" s="34"/>
      <c r="U19" s="35"/>
      <c r="V19" s="35"/>
      <c r="W19" s="166"/>
      <c r="X19" s="319"/>
      <c r="Y19" s="181"/>
      <c r="Z19" s="138"/>
      <c r="AA19" s="131"/>
    </row>
    <row r="20" spans="1:27" ht="10.5" customHeight="1" thickBot="1" x14ac:dyDescent="0.25">
      <c r="A20" s="282"/>
      <c r="B20" s="293"/>
      <c r="C20" s="292"/>
      <c r="D20" s="38"/>
      <c r="E20" s="37"/>
      <c r="F20" s="37"/>
      <c r="G20" s="147"/>
      <c r="H20" s="38"/>
      <c r="I20" s="37"/>
      <c r="J20" s="37"/>
      <c r="K20" s="147"/>
      <c r="L20" s="247" t="s">
        <v>163</v>
      </c>
      <c r="M20" s="248"/>
      <c r="N20" s="248"/>
      <c r="O20" s="170" t="s">
        <v>45</v>
      </c>
      <c r="P20" s="38"/>
      <c r="Q20" s="37"/>
      <c r="R20" s="37"/>
      <c r="S20" s="147"/>
      <c r="T20" s="38"/>
      <c r="U20" s="37"/>
      <c r="V20" s="37"/>
      <c r="W20" s="147"/>
      <c r="X20" s="321"/>
      <c r="Y20" s="180"/>
      <c r="Z20" s="140"/>
      <c r="AA20" s="137"/>
    </row>
    <row r="21" spans="1:27" ht="10.5" customHeight="1" thickTop="1" x14ac:dyDescent="0.2"/>
  </sheetData>
  <mergeCells count="44">
    <mergeCell ref="R7:S7"/>
    <mergeCell ref="V7:W7"/>
    <mergeCell ref="P8:S8"/>
    <mergeCell ref="T7:U7"/>
    <mergeCell ref="P7:Q7"/>
    <mergeCell ref="T8:W8"/>
    <mergeCell ref="D7:E7"/>
    <mergeCell ref="L7:M7"/>
    <mergeCell ref="N7:O7"/>
    <mergeCell ref="H7:I7"/>
    <mergeCell ref="J7:K7"/>
    <mergeCell ref="F7:G7"/>
    <mergeCell ref="L8:O8"/>
    <mergeCell ref="X9:X10"/>
    <mergeCell ref="C9:C10"/>
    <mergeCell ref="X11:X12"/>
    <mergeCell ref="C11:C12"/>
    <mergeCell ref="H8:K8"/>
    <mergeCell ref="D8:G8"/>
    <mergeCell ref="P9:S9"/>
    <mergeCell ref="P10:R10"/>
    <mergeCell ref="T9:W9"/>
    <mergeCell ref="A9:A20"/>
    <mergeCell ref="B9:B10"/>
    <mergeCell ref="B11:B12"/>
    <mergeCell ref="B13:B14"/>
    <mergeCell ref="B15:B16"/>
    <mergeCell ref="C13:C14"/>
    <mergeCell ref="D15:G15"/>
    <mergeCell ref="H15:K15"/>
    <mergeCell ref="H19:K19"/>
    <mergeCell ref="X13:X14"/>
    <mergeCell ref="C19:C20"/>
    <mergeCell ref="C17:C18"/>
    <mergeCell ref="C15:C16"/>
    <mergeCell ref="B17:B18"/>
    <mergeCell ref="B19:B20"/>
    <mergeCell ref="X15:X16"/>
    <mergeCell ref="X17:X18"/>
    <mergeCell ref="L19:O19"/>
    <mergeCell ref="H13:K13"/>
    <mergeCell ref="D19:G19"/>
    <mergeCell ref="D17:G17"/>
    <mergeCell ref="X19:X20"/>
  </mergeCells>
  <phoneticPr fontId="2" type="noConversion"/>
  <printOptions horizontalCentered="1" verticalCentered="1"/>
  <pageMargins left="0.19685039370078741" right="0" top="0.19685039370078741" bottom="0.19685039370078741" header="0.51181102362204722" footer="0.51181102362204722"/>
  <pageSetup paperSize="8" scale="92" fitToWidth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3"/>
  <sheetViews>
    <sheetView zoomScale="115" zoomScaleNormal="115" zoomScaleSheetLayoutView="115" workbookViewId="0">
      <pane xSplit="3" ySplit="8" topLeftCell="D39" activePane="bottomRight" state="frozen"/>
      <selection activeCell="C55" sqref="C55:C56"/>
      <selection pane="topRight" activeCell="C55" sqref="C55:C56"/>
      <selection pane="bottomLeft" activeCell="C55" sqref="C55:C56"/>
      <selection pane="bottomRight" activeCell="P47" sqref="P47:W48"/>
    </sheetView>
  </sheetViews>
  <sheetFormatPr defaultColWidth="9.140625" defaultRowHeight="10.5" customHeight="1" x14ac:dyDescent="0.2"/>
  <cols>
    <col min="1" max="1" width="2.7109375" style="7" customWidth="1"/>
    <col min="2" max="2" width="2.85546875" style="7" customWidth="1"/>
    <col min="3" max="3" width="9.5703125" style="7" customWidth="1"/>
    <col min="4" max="4" width="7.5703125" style="7" customWidth="1"/>
    <col min="5" max="5" width="4.28515625" style="7" customWidth="1"/>
    <col min="6" max="6" width="7.5703125" style="7" customWidth="1"/>
    <col min="7" max="7" width="4.28515625" style="7" customWidth="1"/>
    <col min="8" max="8" width="7.5703125" style="7" customWidth="1"/>
    <col min="9" max="9" width="4.28515625" style="7" customWidth="1"/>
    <col min="10" max="10" width="7.5703125" style="7" customWidth="1"/>
    <col min="11" max="11" width="4.28515625" style="7" customWidth="1"/>
    <col min="12" max="12" width="7.5703125" style="7" customWidth="1"/>
    <col min="13" max="13" width="4.28515625" style="7" customWidth="1"/>
    <col min="14" max="14" width="7.5703125" style="7" customWidth="1"/>
    <col min="15" max="15" width="4.28515625" style="7" customWidth="1"/>
    <col min="16" max="16" width="7.5703125" style="7" customWidth="1"/>
    <col min="17" max="17" width="4.28515625" style="7" customWidth="1"/>
    <col min="18" max="18" width="7.5703125" style="7" customWidth="1"/>
    <col min="19" max="19" width="4.28515625" style="7" customWidth="1"/>
    <col min="20" max="20" width="7.5703125" style="7" customWidth="1"/>
    <col min="21" max="21" width="4.28515625" style="7" customWidth="1"/>
    <col min="22" max="22" width="7.5703125" style="7" customWidth="1"/>
    <col min="23" max="23" width="4.28515625" style="7" customWidth="1"/>
    <col min="24" max="24" width="5.5703125" style="7" hidden="1" customWidth="1"/>
    <col min="25" max="27" width="3" style="7" customWidth="1"/>
    <col min="28" max="16384" width="9.140625" style="7"/>
  </cols>
  <sheetData>
    <row r="1" spans="1:27" s="1" customFormat="1" ht="18" x14ac:dyDescent="0.25">
      <c r="A1" s="85" t="s">
        <v>92</v>
      </c>
      <c r="B1" s="28"/>
      <c r="C1" s="28"/>
      <c r="D1" s="39" t="s">
        <v>89</v>
      </c>
      <c r="E1" s="28"/>
      <c r="F1" s="28"/>
      <c r="G1" s="28"/>
      <c r="H1" s="39"/>
      <c r="I1" s="28"/>
      <c r="J1" s="28"/>
      <c r="K1" s="28"/>
      <c r="L1" s="44"/>
      <c r="M1" s="44"/>
      <c r="N1" s="44"/>
      <c r="O1" s="44"/>
      <c r="P1" s="44"/>
      <c r="Q1" s="28"/>
      <c r="R1" s="28"/>
      <c r="S1" s="1" t="s">
        <v>0</v>
      </c>
      <c r="T1" s="6"/>
      <c r="U1" s="4"/>
      <c r="V1" s="4"/>
      <c r="W1" s="4"/>
      <c r="X1" s="4"/>
    </row>
    <row r="2" spans="1:27" s="1" customFormat="1" ht="10.5" customHeight="1" x14ac:dyDescent="0.2">
      <c r="B2" s="3"/>
      <c r="L2" s="44"/>
      <c r="M2" s="44"/>
      <c r="N2" s="44"/>
      <c r="O2" s="44"/>
      <c r="P2" s="44"/>
      <c r="S2" s="8"/>
      <c r="U2" s="8" t="s">
        <v>130</v>
      </c>
      <c r="V2" s="6"/>
    </row>
    <row r="3" spans="1:27" s="1" customFormat="1" ht="3.75" customHeight="1" x14ac:dyDescent="0.15">
      <c r="B3" s="3"/>
      <c r="O3" s="8"/>
      <c r="U3" s="8"/>
      <c r="V3" s="6"/>
    </row>
    <row r="4" spans="1:27" s="1" customFormat="1" ht="10.5" customHeight="1" x14ac:dyDescent="0.2">
      <c r="A4" s="5"/>
      <c r="B4" s="3"/>
      <c r="D4" s="5" t="s">
        <v>49</v>
      </c>
      <c r="H4" s="5"/>
      <c r="N4" s="5"/>
      <c r="P4" s="5"/>
      <c r="U4" s="44"/>
      <c r="V4" s="44"/>
      <c r="W4" s="44"/>
    </row>
    <row r="5" spans="1:27" s="1" customFormat="1" ht="10.5" customHeight="1" x14ac:dyDescent="0.2">
      <c r="B5" s="3"/>
      <c r="D5" s="26" t="s">
        <v>129</v>
      </c>
      <c r="H5" s="26"/>
      <c r="P5" s="26"/>
      <c r="U5" s="44"/>
      <c r="V5" s="44"/>
      <c r="W5" s="44"/>
    </row>
    <row r="6" spans="1:27" s="1" customFormat="1" ht="6" customHeight="1" thickBot="1" x14ac:dyDescent="0.25">
      <c r="B6" s="3"/>
      <c r="U6" s="44"/>
      <c r="V6" s="44"/>
      <c r="W6" s="44"/>
    </row>
    <row r="7" spans="1:27" s="1" customFormat="1" ht="10.5" customHeight="1" thickTop="1" x14ac:dyDescent="0.2">
      <c r="A7" s="81"/>
      <c r="B7" s="82"/>
      <c r="C7" s="82"/>
      <c r="D7" s="331" t="s">
        <v>74</v>
      </c>
      <c r="E7" s="332"/>
      <c r="F7" s="329" t="s">
        <v>75</v>
      </c>
      <c r="G7" s="330"/>
      <c r="H7" s="331" t="s">
        <v>76</v>
      </c>
      <c r="I7" s="332"/>
      <c r="J7" s="329" t="s">
        <v>77</v>
      </c>
      <c r="K7" s="330"/>
      <c r="L7" s="331" t="s">
        <v>78</v>
      </c>
      <c r="M7" s="332"/>
      <c r="N7" s="329" t="s">
        <v>79</v>
      </c>
      <c r="O7" s="330"/>
      <c r="P7" s="331" t="s">
        <v>80</v>
      </c>
      <c r="Q7" s="332"/>
      <c r="R7" s="329" t="s">
        <v>81</v>
      </c>
      <c r="S7" s="330"/>
      <c r="T7" s="331" t="s">
        <v>82</v>
      </c>
      <c r="U7" s="332"/>
      <c r="V7" s="329" t="s">
        <v>83</v>
      </c>
      <c r="W7" s="330"/>
      <c r="X7" s="81"/>
      <c r="Y7" s="345"/>
      <c r="Z7" s="346"/>
      <c r="AA7" s="347"/>
    </row>
    <row r="8" spans="1:27" s="1" customFormat="1" ht="26.25" customHeight="1" thickBot="1" x14ac:dyDescent="0.25">
      <c r="A8" s="45"/>
      <c r="B8" s="46"/>
      <c r="C8" s="46"/>
      <c r="D8" s="342" t="s">
        <v>116</v>
      </c>
      <c r="E8" s="343"/>
      <c r="F8" s="343"/>
      <c r="G8" s="344"/>
      <c r="H8" s="342" t="s">
        <v>103</v>
      </c>
      <c r="I8" s="343"/>
      <c r="J8" s="343"/>
      <c r="K8" s="344"/>
      <c r="L8" s="342" t="s">
        <v>117</v>
      </c>
      <c r="M8" s="343"/>
      <c r="N8" s="343"/>
      <c r="O8" s="344"/>
      <c r="P8" s="342" t="s">
        <v>118</v>
      </c>
      <c r="Q8" s="343"/>
      <c r="R8" s="343"/>
      <c r="S8" s="344"/>
      <c r="T8" s="342" t="s">
        <v>115</v>
      </c>
      <c r="U8" s="343"/>
      <c r="V8" s="343"/>
      <c r="W8" s="344"/>
      <c r="X8" s="45"/>
      <c r="Y8" s="348"/>
      <c r="Z8" s="349"/>
      <c r="AA8" s="350"/>
    </row>
    <row r="9" spans="1:27" ht="10.5" customHeight="1" thickTop="1" x14ac:dyDescent="0.2">
      <c r="A9" s="294" t="s">
        <v>2</v>
      </c>
      <c r="B9" s="297">
        <v>1</v>
      </c>
      <c r="C9" s="289" t="s">
        <v>13</v>
      </c>
      <c r="D9" s="41"/>
      <c r="E9" s="42"/>
      <c r="F9" s="42"/>
      <c r="G9" s="43"/>
      <c r="H9" s="41"/>
      <c r="I9" s="42"/>
      <c r="J9" s="42"/>
      <c r="K9" s="43"/>
      <c r="L9" s="41"/>
      <c r="M9" s="42"/>
      <c r="N9" s="42"/>
      <c r="O9" s="43"/>
      <c r="P9" s="41"/>
      <c r="Q9" s="42"/>
      <c r="R9" s="42"/>
      <c r="S9" s="43"/>
      <c r="T9" s="42"/>
      <c r="U9" s="42"/>
      <c r="V9" s="42"/>
      <c r="W9" s="43"/>
      <c r="X9" s="351"/>
      <c r="Y9" s="353"/>
      <c r="Z9" s="355"/>
      <c r="AA9" s="359"/>
    </row>
    <row r="10" spans="1:27" ht="10.5" customHeight="1" x14ac:dyDescent="0.2">
      <c r="A10" s="295"/>
      <c r="B10" s="285"/>
      <c r="C10" s="284"/>
      <c r="D10" s="15"/>
      <c r="E10" s="16"/>
      <c r="F10" s="16"/>
      <c r="G10" s="17"/>
      <c r="H10" s="15"/>
      <c r="I10" s="16"/>
      <c r="J10" s="16"/>
      <c r="K10" s="17"/>
      <c r="L10" s="15"/>
      <c r="M10" s="16"/>
      <c r="N10" s="16"/>
      <c r="O10" s="17"/>
      <c r="P10" s="15"/>
      <c r="Q10" s="16"/>
      <c r="R10" s="16"/>
      <c r="S10" s="17"/>
      <c r="T10" s="16"/>
      <c r="U10" s="16"/>
      <c r="V10" s="16"/>
      <c r="W10" s="17"/>
      <c r="X10" s="352"/>
      <c r="Y10" s="354"/>
      <c r="Z10" s="356"/>
      <c r="AA10" s="360"/>
    </row>
    <row r="11" spans="1:27" ht="10.5" customHeight="1" x14ac:dyDescent="0.2">
      <c r="A11" s="295"/>
      <c r="B11" s="285">
        <v>2</v>
      </c>
      <c r="C11" s="284" t="s">
        <v>14</v>
      </c>
      <c r="D11" s="13"/>
      <c r="E11" s="9"/>
      <c r="F11" s="9"/>
      <c r="G11" s="10"/>
      <c r="H11" s="13"/>
      <c r="I11" s="9"/>
      <c r="J11" s="9"/>
      <c r="K11" s="10"/>
      <c r="L11" s="18"/>
      <c r="M11" s="19"/>
      <c r="N11" s="19"/>
      <c r="O11" s="20"/>
      <c r="P11" s="89"/>
      <c r="Q11" s="35"/>
      <c r="R11" s="361" t="s">
        <v>114</v>
      </c>
      <c r="S11" s="362"/>
      <c r="T11" s="18"/>
      <c r="U11" s="19"/>
      <c r="V11" s="19"/>
      <c r="W11" s="20"/>
      <c r="X11" s="352"/>
      <c r="Y11" s="353"/>
      <c r="Z11" s="355">
        <v>1</v>
      </c>
      <c r="AA11" s="359"/>
    </row>
    <row r="12" spans="1:27" ht="10.5" customHeight="1" x14ac:dyDescent="0.2">
      <c r="A12" s="295"/>
      <c r="B12" s="285"/>
      <c r="C12" s="284"/>
      <c r="D12" s="15"/>
      <c r="E12" s="16"/>
      <c r="F12" s="16"/>
      <c r="G12" s="17"/>
      <c r="H12" s="15"/>
      <c r="I12" s="16"/>
      <c r="J12" s="16"/>
      <c r="K12" s="17"/>
      <c r="L12" s="15"/>
      <c r="M12" s="16"/>
      <c r="N12" s="16"/>
      <c r="O12" s="17"/>
      <c r="P12" s="32"/>
      <c r="Q12" s="33"/>
      <c r="R12" s="109"/>
      <c r="S12" s="114" t="s">
        <v>119</v>
      </c>
      <c r="T12" s="15"/>
      <c r="U12" s="16"/>
      <c r="V12" s="16"/>
      <c r="W12" s="17"/>
      <c r="X12" s="352"/>
      <c r="Y12" s="354"/>
      <c r="Z12" s="356"/>
      <c r="AA12" s="360"/>
    </row>
    <row r="13" spans="1:27" ht="10.5" customHeight="1" x14ac:dyDescent="0.2">
      <c r="A13" s="295"/>
      <c r="B13" s="285">
        <v>3</v>
      </c>
      <c r="C13" s="284" t="s">
        <v>15</v>
      </c>
      <c r="D13" s="13"/>
      <c r="E13" s="9"/>
      <c r="F13" s="9"/>
      <c r="G13" s="10"/>
      <c r="H13" s="13"/>
      <c r="I13" s="9"/>
      <c r="J13" s="9"/>
      <c r="K13" s="10"/>
      <c r="L13" s="13"/>
      <c r="M13" s="9"/>
      <c r="N13" s="9"/>
      <c r="O13" s="10"/>
      <c r="P13" s="357" t="s">
        <v>102</v>
      </c>
      <c r="Q13" s="358"/>
      <c r="R13" s="358"/>
      <c r="S13" s="358"/>
      <c r="T13" s="13"/>
      <c r="U13" s="9"/>
      <c r="V13" s="9"/>
      <c r="W13" s="10"/>
      <c r="X13" s="352"/>
      <c r="Y13" s="353"/>
      <c r="Z13" s="355">
        <v>1</v>
      </c>
      <c r="AA13" s="359"/>
    </row>
    <row r="14" spans="1:27" ht="10.5" customHeight="1" x14ac:dyDescent="0.2">
      <c r="A14" s="295"/>
      <c r="B14" s="285"/>
      <c r="C14" s="284"/>
      <c r="D14" s="15"/>
      <c r="E14" s="16"/>
      <c r="F14" s="16"/>
      <c r="G14" s="17"/>
      <c r="H14" s="15"/>
      <c r="I14" s="16"/>
      <c r="J14" s="16"/>
      <c r="K14" s="17"/>
      <c r="L14" s="15"/>
      <c r="M14" s="16"/>
      <c r="N14" s="16"/>
      <c r="O14" s="17"/>
      <c r="P14" s="363" t="s">
        <v>100</v>
      </c>
      <c r="Q14" s="364"/>
      <c r="R14" s="364"/>
      <c r="S14" s="110" t="s">
        <v>41</v>
      </c>
      <c r="T14" s="15"/>
      <c r="U14" s="16"/>
      <c r="V14" s="16"/>
      <c r="W14" s="17"/>
      <c r="X14" s="352"/>
      <c r="Y14" s="354"/>
      <c r="Z14" s="356"/>
      <c r="AA14" s="360"/>
    </row>
    <row r="15" spans="1:27" ht="10.5" customHeight="1" x14ac:dyDescent="0.2">
      <c r="A15" s="295"/>
      <c r="B15" s="285">
        <v>4</v>
      </c>
      <c r="C15" s="284" t="s">
        <v>16</v>
      </c>
      <c r="D15" s="357" t="s">
        <v>94</v>
      </c>
      <c r="E15" s="358"/>
      <c r="F15" s="358"/>
      <c r="G15" s="358"/>
      <c r="H15" s="358"/>
      <c r="I15" s="358"/>
      <c r="J15" s="358"/>
      <c r="K15" s="365"/>
      <c r="L15" s="357" t="s">
        <v>60</v>
      </c>
      <c r="M15" s="358"/>
      <c r="N15" s="358"/>
      <c r="O15" s="366"/>
      <c r="P15" s="357" t="s">
        <v>94</v>
      </c>
      <c r="Q15" s="358"/>
      <c r="R15" s="358"/>
      <c r="S15" s="358"/>
      <c r="T15" s="358"/>
      <c r="U15" s="358"/>
      <c r="V15" s="358"/>
      <c r="W15" s="365"/>
      <c r="X15" s="352"/>
      <c r="Y15" s="353">
        <v>1</v>
      </c>
      <c r="Z15" s="355"/>
      <c r="AA15" s="359"/>
    </row>
    <row r="16" spans="1:27" ht="10.5" customHeight="1" x14ac:dyDescent="0.2">
      <c r="A16" s="295"/>
      <c r="B16" s="285"/>
      <c r="C16" s="284"/>
      <c r="D16" s="98" t="s">
        <v>100</v>
      </c>
      <c r="E16" s="99"/>
      <c r="F16" s="99"/>
      <c r="G16" s="99"/>
      <c r="H16" s="99"/>
      <c r="I16" s="99"/>
      <c r="J16" s="99"/>
      <c r="K16" s="111" t="s">
        <v>9</v>
      </c>
      <c r="L16" s="98" t="s">
        <v>73</v>
      </c>
      <c r="M16" s="99"/>
      <c r="N16" s="99"/>
      <c r="O16" s="110" t="s">
        <v>41</v>
      </c>
      <c r="P16" s="98" t="s">
        <v>100</v>
      </c>
      <c r="Q16" s="99"/>
      <c r="R16" s="99"/>
      <c r="S16" s="99"/>
      <c r="T16" s="99"/>
      <c r="U16" s="99"/>
      <c r="V16" s="99"/>
      <c r="W16" s="111" t="s">
        <v>9</v>
      </c>
      <c r="X16" s="352"/>
      <c r="Y16" s="354"/>
      <c r="Z16" s="356"/>
      <c r="AA16" s="360"/>
    </row>
    <row r="17" spans="1:27" ht="10.5" customHeight="1" x14ac:dyDescent="0.2">
      <c r="A17" s="295"/>
      <c r="B17" s="285">
        <v>5</v>
      </c>
      <c r="C17" s="284" t="s">
        <v>17</v>
      </c>
      <c r="D17" s="357" t="s">
        <v>93</v>
      </c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  <c r="R17" s="358"/>
      <c r="S17" s="358"/>
      <c r="T17" s="358"/>
      <c r="U17" s="358"/>
      <c r="V17" s="358"/>
      <c r="W17" s="365"/>
      <c r="X17" s="352"/>
      <c r="Y17" s="353">
        <v>1</v>
      </c>
      <c r="Z17" s="355"/>
      <c r="AA17" s="359"/>
    </row>
    <row r="18" spans="1:27" ht="10.5" customHeight="1" x14ac:dyDescent="0.2">
      <c r="A18" s="295"/>
      <c r="B18" s="285"/>
      <c r="C18" s="284"/>
      <c r="D18" s="98" t="s">
        <v>73</v>
      </c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108" t="s">
        <v>9</v>
      </c>
      <c r="X18" s="352"/>
      <c r="Y18" s="354"/>
      <c r="Z18" s="356"/>
      <c r="AA18" s="360"/>
    </row>
    <row r="19" spans="1:27" ht="10.5" customHeight="1" x14ac:dyDescent="0.2">
      <c r="A19" s="295"/>
      <c r="B19" s="285">
        <v>6</v>
      </c>
      <c r="C19" s="284" t="s">
        <v>18</v>
      </c>
      <c r="D19" s="357" t="s">
        <v>93</v>
      </c>
      <c r="E19" s="358"/>
      <c r="F19" s="358"/>
      <c r="G19" s="358"/>
      <c r="H19" s="358"/>
      <c r="I19" s="358"/>
      <c r="J19" s="358"/>
      <c r="K19" s="358"/>
      <c r="L19" s="358"/>
      <c r="M19" s="358"/>
      <c r="N19" s="358"/>
      <c r="O19" s="358"/>
      <c r="P19" s="358"/>
      <c r="Q19" s="358"/>
      <c r="R19" s="358"/>
      <c r="S19" s="358"/>
      <c r="T19" s="358"/>
      <c r="U19" s="358"/>
      <c r="V19" s="358"/>
      <c r="W19" s="365"/>
      <c r="X19" s="352"/>
      <c r="Y19" s="353">
        <v>1</v>
      </c>
      <c r="Z19" s="355"/>
      <c r="AA19" s="359"/>
    </row>
    <row r="20" spans="1:27" ht="10.5" customHeight="1" thickBot="1" x14ac:dyDescent="0.25">
      <c r="A20" s="296"/>
      <c r="B20" s="298"/>
      <c r="C20" s="299"/>
      <c r="D20" s="112" t="s">
        <v>73</v>
      </c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08" t="s">
        <v>9</v>
      </c>
      <c r="X20" s="367"/>
      <c r="Y20" s="368"/>
      <c r="Z20" s="369"/>
      <c r="AA20" s="370"/>
    </row>
    <row r="21" spans="1:27" ht="10.5" customHeight="1" thickTop="1" x14ac:dyDescent="0.2">
      <c r="A21" s="294" t="s">
        <v>3</v>
      </c>
      <c r="B21" s="297">
        <v>1</v>
      </c>
      <c r="C21" s="289" t="s">
        <v>13</v>
      </c>
      <c r="D21" s="41"/>
      <c r="E21" s="42"/>
      <c r="F21" s="42"/>
      <c r="G21" s="43"/>
      <c r="H21" s="41"/>
      <c r="I21" s="42"/>
      <c r="J21" s="42"/>
      <c r="K21" s="43"/>
      <c r="L21" s="41"/>
      <c r="M21" s="42"/>
      <c r="N21" s="42"/>
      <c r="O21" s="43"/>
      <c r="P21" s="41"/>
      <c r="Q21" s="42"/>
      <c r="R21" s="42"/>
      <c r="S21" s="43"/>
      <c r="T21" s="41"/>
      <c r="U21" s="42"/>
      <c r="V21" s="42"/>
      <c r="W21" s="43"/>
      <c r="X21" s="351"/>
      <c r="Y21" s="353"/>
      <c r="Z21" s="355"/>
      <c r="AA21" s="359"/>
    </row>
    <row r="22" spans="1:27" ht="10.5" customHeight="1" x14ac:dyDescent="0.2">
      <c r="A22" s="295"/>
      <c r="B22" s="285"/>
      <c r="C22" s="284"/>
      <c r="D22" s="15"/>
      <c r="E22" s="16"/>
      <c r="F22" s="16"/>
      <c r="G22" s="17"/>
      <c r="H22" s="15"/>
      <c r="I22" s="16"/>
      <c r="J22" s="16"/>
      <c r="K22" s="17"/>
      <c r="L22" s="15"/>
      <c r="M22" s="16"/>
      <c r="N22" s="16"/>
      <c r="O22" s="17"/>
      <c r="P22" s="15"/>
      <c r="Q22" s="16"/>
      <c r="R22" s="16"/>
      <c r="S22" s="17"/>
      <c r="T22" s="15"/>
      <c r="U22" s="16"/>
      <c r="V22" s="16"/>
      <c r="W22" s="17"/>
      <c r="X22" s="352"/>
      <c r="Y22" s="354"/>
      <c r="Z22" s="356"/>
      <c r="AA22" s="360"/>
    </row>
    <row r="23" spans="1:27" ht="10.5" customHeight="1" x14ac:dyDescent="0.2">
      <c r="A23" s="295"/>
      <c r="B23" s="285">
        <v>2</v>
      </c>
      <c r="C23" s="284" t="s">
        <v>14</v>
      </c>
      <c r="D23" s="13"/>
      <c r="E23" s="9"/>
      <c r="F23" s="9"/>
      <c r="G23" s="10"/>
      <c r="H23" s="13"/>
      <c r="I23" s="9"/>
      <c r="J23" s="9"/>
      <c r="K23" s="10"/>
      <c r="L23" s="13"/>
      <c r="M23" s="9"/>
      <c r="N23" s="9"/>
      <c r="O23" s="10"/>
      <c r="P23" s="13"/>
      <c r="Q23" s="9"/>
      <c r="R23" s="9"/>
      <c r="S23" s="10"/>
      <c r="T23" s="13"/>
      <c r="U23" s="9"/>
      <c r="V23" s="9"/>
      <c r="W23" s="10"/>
      <c r="X23" s="352"/>
      <c r="Y23" s="353"/>
      <c r="Z23" s="355"/>
      <c r="AA23" s="359"/>
    </row>
    <row r="24" spans="1:27" ht="10.5" customHeight="1" thickBot="1" x14ac:dyDescent="0.25">
      <c r="A24" s="295"/>
      <c r="B24" s="285"/>
      <c r="C24" s="284"/>
      <c r="D24" s="15"/>
      <c r="E24" s="16"/>
      <c r="F24" s="16"/>
      <c r="G24" s="17"/>
      <c r="H24" s="15"/>
      <c r="I24" s="16"/>
      <c r="J24" s="16"/>
      <c r="K24" s="17"/>
      <c r="L24" s="15"/>
      <c r="M24" s="16"/>
      <c r="N24" s="16"/>
      <c r="O24" s="17"/>
      <c r="P24" s="15"/>
      <c r="Q24" s="16"/>
      <c r="R24" s="16"/>
      <c r="S24" s="17"/>
      <c r="T24" s="15"/>
      <c r="U24" s="16"/>
      <c r="V24" s="16"/>
      <c r="W24" s="17"/>
      <c r="X24" s="352"/>
      <c r="Y24" s="354"/>
      <c r="Z24" s="356"/>
      <c r="AA24" s="360"/>
    </row>
    <row r="25" spans="1:27" ht="10.5" customHeight="1" thickTop="1" x14ac:dyDescent="0.2">
      <c r="A25" s="295"/>
      <c r="B25" s="285">
        <v>3</v>
      </c>
      <c r="C25" s="284" t="s">
        <v>15</v>
      </c>
      <c r="D25" s="18"/>
      <c r="E25" s="19"/>
      <c r="F25" s="19"/>
      <c r="G25" s="20"/>
      <c r="H25" s="18"/>
      <c r="I25" s="19"/>
      <c r="J25" s="19"/>
      <c r="K25" s="20"/>
      <c r="L25" s="101" t="s">
        <v>101</v>
      </c>
      <c r="M25" s="102"/>
      <c r="N25" s="371"/>
      <c r="O25" s="372"/>
      <c r="P25" s="258" t="s">
        <v>139</v>
      </c>
      <c r="Q25" s="259"/>
      <c r="R25" s="259"/>
      <c r="S25" s="260"/>
      <c r="T25" s="18"/>
      <c r="U25" s="19"/>
      <c r="V25" s="19"/>
      <c r="W25" s="20"/>
      <c r="X25" s="352"/>
      <c r="Y25" s="353"/>
      <c r="Z25" s="355">
        <v>2</v>
      </c>
      <c r="AA25" s="359"/>
    </row>
    <row r="26" spans="1:27" ht="10.5" customHeight="1" x14ac:dyDescent="0.2">
      <c r="A26" s="295"/>
      <c r="B26" s="285"/>
      <c r="C26" s="284"/>
      <c r="D26" s="13"/>
      <c r="E26" s="9"/>
      <c r="F26" s="9"/>
      <c r="G26" s="10"/>
      <c r="H26" s="13"/>
      <c r="I26" s="9"/>
      <c r="J26" s="9"/>
      <c r="K26" s="10"/>
      <c r="L26" s="103" t="s">
        <v>135</v>
      </c>
      <c r="M26" s="104"/>
      <c r="N26" s="76"/>
      <c r="O26" s="80"/>
      <c r="P26" s="267" t="s">
        <v>84</v>
      </c>
      <c r="Q26" s="268"/>
      <c r="R26" s="268"/>
      <c r="S26" s="94"/>
      <c r="T26" s="13"/>
      <c r="U26" s="9"/>
      <c r="V26" s="9"/>
      <c r="W26" s="10"/>
      <c r="X26" s="352"/>
      <c r="Y26" s="354"/>
      <c r="Z26" s="356"/>
      <c r="AA26" s="360"/>
    </row>
    <row r="27" spans="1:27" ht="10.5" customHeight="1" x14ac:dyDescent="0.2">
      <c r="A27" s="295"/>
      <c r="B27" s="285">
        <v>4</v>
      </c>
      <c r="C27" s="283" t="s">
        <v>16</v>
      </c>
      <c r="D27" s="18"/>
      <c r="E27" s="19"/>
      <c r="F27" s="19"/>
      <c r="G27" s="40"/>
      <c r="H27" s="18"/>
      <c r="I27" s="19"/>
      <c r="J27" s="19"/>
      <c r="K27" s="40"/>
      <c r="L27" s="255" t="s">
        <v>101</v>
      </c>
      <c r="M27" s="256"/>
      <c r="N27" s="256"/>
      <c r="O27" s="257"/>
      <c r="P27" s="261" t="s">
        <v>55</v>
      </c>
      <c r="Q27" s="262"/>
      <c r="R27" s="262"/>
      <c r="S27" s="262"/>
      <c r="T27" s="262"/>
      <c r="U27" s="262"/>
      <c r="V27" s="262"/>
      <c r="W27" s="263"/>
      <c r="X27" s="352"/>
      <c r="Y27" s="353"/>
      <c r="Z27" s="355">
        <v>2</v>
      </c>
      <c r="AA27" s="359"/>
    </row>
    <row r="28" spans="1:27" ht="10.5" customHeight="1" x14ac:dyDescent="0.2">
      <c r="A28" s="295"/>
      <c r="B28" s="285"/>
      <c r="C28" s="283"/>
      <c r="D28" s="15"/>
      <c r="E28" s="16"/>
      <c r="F28" s="16"/>
      <c r="G28" s="29"/>
      <c r="H28" s="15"/>
      <c r="I28" s="16"/>
      <c r="J28" s="16"/>
      <c r="K28" s="29"/>
      <c r="L28" s="373" t="s">
        <v>135</v>
      </c>
      <c r="M28" s="374"/>
      <c r="N28" s="374"/>
      <c r="O28" s="107" t="s">
        <v>43</v>
      </c>
      <c r="P28" s="66" t="s">
        <v>84</v>
      </c>
      <c r="Q28" s="67"/>
      <c r="R28" s="67"/>
      <c r="S28" s="67"/>
      <c r="T28" s="67"/>
      <c r="U28" s="67"/>
      <c r="V28" s="67"/>
      <c r="W28" s="83" t="s">
        <v>19</v>
      </c>
      <c r="X28" s="352"/>
      <c r="Y28" s="354"/>
      <c r="Z28" s="356"/>
      <c r="AA28" s="360"/>
    </row>
    <row r="29" spans="1:27" ht="10.5" customHeight="1" x14ac:dyDescent="0.2">
      <c r="A29" s="295"/>
      <c r="B29" s="285">
        <v>5</v>
      </c>
      <c r="C29" s="283" t="s">
        <v>17</v>
      </c>
      <c r="D29" s="273" t="s">
        <v>95</v>
      </c>
      <c r="E29" s="274"/>
      <c r="F29" s="274"/>
      <c r="G29" s="274"/>
      <c r="H29" s="274"/>
      <c r="I29" s="274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5"/>
      <c r="X29" s="352"/>
      <c r="Y29" s="353"/>
      <c r="Z29" s="355"/>
      <c r="AA29" s="359"/>
    </row>
    <row r="30" spans="1:27" ht="10.5" customHeight="1" x14ac:dyDescent="0.2">
      <c r="A30" s="295"/>
      <c r="B30" s="285"/>
      <c r="C30" s="283"/>
      <c r="D30" s="325" t="s">
        <v>96</v>
      </c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279"/>
      <c r="U30" s="279"/>
      <c r="V30" s="279"/>
      <c r="W30" s="86" t="s">
        <v>52</v>
      </c>
      <c r="X30" s="352"/>
      <c r="Y30" s="354"/>
      <c r="Z30" s="356"/>
      <c r="AA30" s="360"/>
    </row>
    <row r="31" spans="1:27" ht="10.5" customHeight="1" x14ac:dyDescent="0.2">
      <c r="A31" s="295"/>
      <c r="B31" s="285">
        <v>6</v>
      </c>
      <c r="C31" s="283" t="s">
        <v>18</v>
      </c>
      <c r="D31" s="261" t="s">
        <v>85</v>
      </c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62"/>
      <c r="V31" s="262"/>
      <c r="W31" s="263"/>
      <c r="X31" s="352"/>
      <c r="Y31" s="353"/>
      <c r="Z31" s="355"/>
      <c r="AA31" s="375"/>
    </row>
    <row r="32" spans="1:27" ht="10.5" customHeight="1" thickBot="1" x14ac:dyDescent="0.25">
      <c r="A32" s="296"/>
      <c r="B32" s="298"/>
      <c r="C32" s="292"/>
      <c r="D32" s="377" t="s">
        <v>99</v>
      </c>
      <c r="E32" s="378"/>
      <c r="F32" s="378"/>
      <c r="G32" s="378"/>
      <c r="H32" s="378"/>
      <c r="I32" s="378"/>
      <c r="J32" s="378"/>
      <c r="K32" s="378"/>
      <c r="L32" s="378"/>
      <c r="M32" s="378"/>
      <c r="N32" s="378"/>
      <c r="O32" s="378"/>
      <c r="P32" s="378"/>
      <c r="Q32" s="378"/>
      <c r="R32" s="378"/>
      <c r="S32" s="378"/>
      <c r="T32" s="378"/>
      <c r="U32" s="378"/>
      <c r="V32" s="378"/>
      <c r="W32" s="84" t="s">
        <v>52</v>
      </c>
      <c r="X32" s="367"/>
      <c r="Y32" s="368"/>
      <c r="Z32" s="369"/>
      <c r="AA32" s="376"/>
    </row>
    <row r="33" spans="1:27" ht="10.5" customHeight="1" thickTop="1" x14ac:dyDescent="0.2">
      <c r="A33" s="337" t="s">
        <v>4</v>
      </c>
      <c r="B33" s="327">
        <v>1</v>
      </c>
      <c r="C33" s="338" t="s">
        <v>13</v>
      </c>
      <c r="D33" s="90" t="s">
        <v>107</v>
      </c>
      <c r="E33" s="91"/>
      <c r="F33" s="379" t="s">
        <v>101</v>
      </c>
      <c r="G33" s="380"/>
      <c r="H33" s="90" t="s">
        <v>101</v>
      </c>
      <c r="I33" s="91"/>
      <c r="J33" s="379" t="s">
        <v>107</v>
      </c>
      <c r="K33" s="380"/>
      <c r="L33" s="9"/>
      <c r="M33" s="9"/>
      <c r="N33" s="9"/>
      <c r="O33" s="10"/>
      <c r="P33" s="13"/>
      <c r="Q33" s="9"/>
      <c r="R33" s="9"/>
      <c r="S33" s="10"/>
      <c r="T33" s="9"/>
      <c r="U33" s="9"/>
      <c r="V33" s="9"/>
      <c r="W33" s="10"/>
      <c r="X33" s="351"/>
      <c r="Y33" s="353"/>
      <c r="Z33" s="355">
        <v>2</v>
      </c>
      <c r="AA33" s="359"/>
    </row>
    <row r="34" spans="1:27" ht="10.5" customHeight="1" x14ac:dyDescent="0.2">
      <c r="A34" s="281"/>
      <c r="B34" s="285"/>
      <c r="C34" s="283"/>
      <c r="D34" s="59" t="s">
        <v>140</v>
      </c>
      <c r="E34" s="58"/>
      <c r="F34" s="76"/>
      <c r="G34" s="80" t="s">
        <v>135</v>
      </c>
      <c r="H34" s="59" t="s">
        <v>135</v>
      </c>
      <c r="I34" s="58"/>
      <c r="J34" s="76"/>
      <c r="K34" s="80" t="s">
        <v>125</v>
      </c>
      <c r="L34" s="16"/>
      <c r="M34" s="16"/>
      <c r="N34" s="16"/>
      <c r="O34" s="17"/>
      <c r="P34" s="15"/>
      <c r="Q34" s="16"/>
      <c r="R34" s="16"/>
      <c r="S34" s="17"/>
      <c r="T34" s="16"/>
      <c r="U34" s="16"/>
      <c r="V34" s="16"/>
      <c r="W34" s="17"/>
      <c r="X34" s="352"/>
      <c r="Y34" s="354"/>
      <c r="Z34" s="356"/>
      <c r="AA34" s="360"/>
    </row>
    <row r="35" spans="1:27" ht="10.5" customHeight="1" x14ac:dyDescent="0.2">
      <c r="A35" s="281"/>
      <c r="B35" s="285">
        <v>2</v>
      </c>
      <c r="C35" s="283" t="s">
        <v>14</v>
      </c>
      <c r="D35" s="258" t="s">
        <v>101</v>
      </c>
      <c r="E35" s="259"/>
      <c r="F35" s="259"/>
      <c r="G35" s="260"/>
      <c r="H35" s="258" t="s">
        <v>56</v>
      </c>
      <c r="I35" s="259"/>
      <c r="J35" s="259"/>
      <c r="K35" s="260"/>
      <c r="L35" s="18"/>
      <c r="M35" s="19"/>
      <c r="N35" s="19"/>
      <c r="O35" s="40"/>
      <c r="P35" s="18"/>
      <c r="Q35" s="19"/>
      <c r="R35" s="19"/>
      <c r="S35" s="40"/>
      <c r="T35" s="18"/>
      <c r="U35" s="19"/>
      <c r="V35" s="19"/>
      <c r="W35" s="40"/>
      <c r="X35" s="352"/>
      <c r="Y35" s="353"/>
      <c r="Z35" s="355">
        <v>2</v>
      </c>
      <c r="AA35" s="359"/>
    </row>
    <row r="36" spans="1:27" ht="10.5" customHeight="1" x14ac:dyDescent="0.2">
      <c r="A36" s="281"/>
      <c r="B36" s="285"/>
      <c r="C36" s="283"/>
      <c r="D36" s="267" t="s">
        <v>135</v>
      </c>
      <c r="E36" s="268"/>
      <c r="F36" s="268"/>
      <c r="G36" s="94" t="s">
        <v>68</v>
      </c>
      <c r="H36" s="381" t="s">
        <v>23</v>
      </c>
      <c r="I36" s="382"/>
      <c r="J36" s="382"/>
      <c r="K36" s="96"/>
      <c r="L36" s="15"/>
      <c r="M36" s="16"/>
      <c r="N36" s="16"/>
      <c r="O36" s="29"/>
      <c r="P36" s="15"/>
      <c r="Q36" s="16"/>
      <c r="R36" s="16"/>
      <c r="S36" s="29"/>
      <c r="T36" s="15"/>
      <c r="U36" s="16"/>
      <c r="V36" s="16"/>
      <c r="W36" s="29"/>
      <c r="X36" s="352"/>
      <c r="Y36" s="354"/>
      <c r="Z36" s="356"/>
      <c r="AA36" s="360"/>
    </row>
    <row r="37" spans="1:27" ht="10.5" customHeight="1" x14ac:dyDescent="0.2">
      <c r="A37" s="281"/>
      <c r="B37" s="285">
        <v>3</v>
      </c>
      <c r="C37" s="283" t="s">
        <v>15</v>
      </c>
      <c r="D37" s="258" t="s">
        <v>56</v>
      </c>
      <c r="E37" s="259"/>
      <c r="F37" s="259"/>
      <c r="G37" s="259"/>
      <c r="H37" s="259"/>
      <c r="I37" s="259"/>
      <c r="J37" s="259"/>
      <c r="K37" s="260"/>
      <c r="L37" s="70" t="s">
        <v>108</v>
      </c>
      <c r="M37" s="72"/>
      <c r="N37" s="78" t="s">
        <v>109</v>
      </c>
      <c r="O37" s="72"/>
      <c r="P37" s="18"/>
      <c r="Q37" s="19"/>
      <c r="R37" s="19"/>
      <c r="S37" s="40"/>
      <c r="T37" s="89"/>
      <c r="U37" s="35"/>
      <c r="V37" s="379" t="s">
        <v>114</v>
      </c>
      <c r="W37" s="380"/>
      <c r="X37" s="352"/>
      <c r="Y37" s="353"/>
      <c r="Z37" s="355">
        <v>3</v>
      </c>
      <c r="AA37" s="359"/>
    </row>
    <row r="38" spans="1:27" ht="10.5" customHeight="1" x14ac:dyDescent="0.2">
      <c r="A38" s="281"/>
      <c r="B38" s="285"/>
      <c r="C38" s="283"/>
      <c r="D38" s="267" t="s">
        <v>23</v>
      </c>
      <c r="E38" s="268"/>
      <c r="F38" s="268"/>
      <c r="G38" s="268"/>
      <c r="H38" s="268"/>
      <c r="I38" s="268"/>
      <c r="J38" s="268"/>
      <c r="K38" s="94" t="s">
        <v>43</v>
      </c>
      <c r="L38" s="56" t="s">
        <v>134</v>
      </c>
      <c r="M38" s="77"/>
      <c r="N38" s="57" t="s">
        <v>133</v>
      </c>
      <c r="O38" s="73"/>
      <c r="P38" s="15"/>
      <c r="Q38" s="16"/>
      <c r="R38" s="16"/>
      <c r="S38" s="29"/>
      <c r="T38" s="32"/>
      <c r="U38" s="33"/>
      <c r="V38" s="76"/>
      <c r="W38" s="80" t="s">
        <v>119</v>
      </c>
      <c r="X38" s="352"/>
      <c r="Y38" s="354"/>
      <c r="Z38" s="356"/>
      <c r="AA38" s="360"/>
    </row>
    <row r="39" spans="1:27" ht="10.5" customHeight="1" x14ac:dyDescent="0.2">
      <c r="A39" s="281"/>
      <c r="B39" s="285">
        <v>4</v>
      </c>
      <c r="C39" s="283" t="s">
        <v>16</v>
      </c>
      <c r="D39" s="258" t="s">
        <v>56</v>
      </c>
      <c r="E39" s="259"/>
      <c r="F39" s="259"/>
      <c r="G39" s="260"/>
      <c r="H39" s="258" t="s">
        <v>101</v>
      </c>
      <c r="I39" s="259"/>
      <c r="J39" s="259"/>
      <c r="K39" s="260"/>
      <c r="L39" s="70" t="s">
        <v>66</v>
      </c>
      <c r="M39" s="72"/>
      <c r="N39" s="78" t="s">
        <v>67</v>
      </c>
      <c r="O39" s="72"/>
      <c r="P39" s="18"/>
      <c r="Q39" s="19"/>
      <c r="R39" s="19"/>
      <c r="S39" s="40"/>
      <c r="T39" s="258" t="s">
        <v>102</v>
      </c>
      <c r="U39" s="259"/>
      <c r="V39" s="259"/>
      <c r="W39" s="259"/>
      <c r="X39" s="352"/>
      <c r="Y39" s="353"/>
      <c r="Z39" s="355">
        <v>4</v>
      </c>
      <c r="AA39" s="359"/>
    </row>
    <row r="40" spans="1:27" ht="10.5" customHeight="1" x14ac:dyDescent="0.2">
      <c r="A40" s="281"/>
      <c r="B40" s="285"/>
      <c r="C40" s="283"/>
      <c r="D40" s="381" t="s">
        <v>23</v>
      </c>
      <c r="E40" s="382"/>
      <c r="F40" s="382"/>
      <c r="G40" s="96"/>
      <c r="H40" s="267" t="s">
        <v>135</v>
      </c>
      <c r="I40" s="268"/>
      <c r="J40" s="268"/>
      <c r="K40" s="94" t="s">
        <v>68</v>
      </c>
      <c r="L40" s="56" t="s">
        <v>134</v>
      </c>
      <c r="M40" s="73"/>
      <c r="N40" s="57" t="s">
        <v>133</v>
      </c>
      <c r="O40" s="73"/>
      <c r="P40" s="15"/>
      <c r="Q40" s="16"/>
      <c r="R40" s="16"/>
      <c r="S40" s="29"/>
      <c r="T40" s="267" t="s">
        <v>100</v>
      </c>
      <c r="U40" s="268"/>
      <c r="V40" s="268"/>
      <c r="W40" s="95" t="s">
        <v>41</v>
      </c>
      <c r="X40" s="352"/>
      <c r="Y40" s="354"/>
      <c r="Z40" s="356"/>
      <c r="AA40" s="360"/>
    </row>
    <row r="41" spans="1:27" ht="10.5" customHeight="1" x14ac:dyDescent="0.2">
      <c r="A41" s="281"/>
      <c r="B41" s="285">
        <v>5</v>
      </c>
      <c r="C41" s="283" t="s">
        <v>17</v>
      </c>
      <c r="D41" s="383" t="s">
        <v>143</v>
      </c>
      <c r="E41" s="384"/>
      <c r="F41" s="384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  <c r="S41" s="384"/>
      <c r="T41" s="384"/>
      <c r="U41" s="384"/>
      <c r="V41" s="384"/>
      <c r="W41" s="385"/>
      <c r="X41" s="352"/>
      <c r="Y41" s="353"/>
      <c r="Z41" s="355">
        <v>2</v>
      </c>
      <c r="AA41" s="359">
        <v>2</v>
      </c>
    </row>
    <row r="42" spans="1:27" ht="10.5" customHeight="1" x14ac:dyDescent="0.2">
      <c r="A42" s="281"/>
      <c r="B42" s="285"/>
      <c r="C42" s="283"/>
      <c r="D42" s="386" t="s">
        <v>137</v>
      </c>
      <c r="E42" s="387"/>
      <c r="F42" s="387"/>
      <c r="G42" s="387"/>
      <c r="H42" s="387"/>
      <c r="I42" s="387"/>
      <c r="J42" s="387"/>
      <c r="K42" s="387"/>
      <c r="L42" s="387"/>
      <c r="M42" s="387"/>
      <c r="N42" s="387"/>
      <c r="O42" s="387"/>
      <c r="P42" s="387"/>
      <c r="Q42" s="387"/>
      <c r="R42" s="387"/>
      <c r="S42" s="387"/>
      <c r="T42" s="64"/>
      <c r="U42" s="64"/>
      <c r="V42" s="64"/>
      <c r="W42" s="74"/>
      <c r="X42" s="352"/>
      <c r="Y42" s="354"/>
      <c r="Z42" s="356"/>
      <c r="AA42" s="360"/>
    </row>
    <row r="43" spans="1:27" ht="10.5" customHeight="1" x14ac:dyDescent="0.2">
      <c r="A43" s="281"/>
      <c r="B43" s="285">
        <v>6</v>
      </c>
      <c r="C43" s="283" t="s">
        <v>18</v>
      </c>
      <c r="D43" s="383" t="s">
        <v>144</v>
      </c>
      <c r="E43" s="384"/>
      <c r="F43" s="384"/>
      <c r="G43" s="384"/>
      <c r="H43" s="384"/>
      <c r="I43" s="384"/>
      <c r="J43" s="384"/>
      <c r="K43" s="384"/>
      <c r="L43" s="384"/>
      <c r="M43" s="384"/>
      <c r="N43" s="384"/>
      <c r="O43" s="384"/>
      <c r="P43" s="384"/>
      <c r="Q43" s="384"/>
      <c r="R43" s="384"/>
      <c r="S43" s="384"/>
      <c r="T43" s="384"/>
      <c r="U43" s="384"/>
      <c r="V43" s="384"/>
      <c r="W43" s="385"/>
      <c r="X43" s="352"/>
      <c r="Y43" s="353"/>
      <c r="Z43" s="355">
        <v>2</v>
      </c>
      <c r="AA43" s="359">
        <v>2</v>
      </c>
    </row>
    <row r="44" spans="1:27" ht="10.5" customHeight="1" thickBot="1" x14ac:dyDescent="0.25">
      <c r="A44" s="282"/>
      <c r="B44" s="298"/>
      <c r="C44" s="292"/>
      <c r="D44" s="388" t="s">
        <v>138</v>
      </c>
      <c r="E44" s="389"/>
      <c r="F44" s="389"/>
      <c r="G44" s="389"/>
      <c r="H44" s="389"/>
      <c r="I44" s="389"/>
      <c r="J44" s="389"/>
      <c r="K44" s="389"/>
      <c r="L44" s="389"/>
      <c r="M44" s="389"/>
      <c r="N44" s="389"/>
      <c r="O44" s="389"/>
      <c r="P44" s="389"/>
      <c r="Q44" s="389"/>
      <c r="R44" s="389"/>
      <c r="S44" s="389"/>
      <c r="T44" s="65"/>
      <c r="U44" s="65"/>
      <c r="V44" s="65"/>
      <c r="W44" s="75"/>
      <c r="X44" s="367"/>
      <c r="Y44" s="368"/>
      <c r="Z44" s="369"/>
      <c r="AA44" s="370"/>
    </row>
    <row r="45" spans="1:27" ht="10.5" customHeight="1" thickTop="1" x14ac:dyDescent="0.2">
      <c r="A45" s="280" t="s">
        <v>5</v>
      </c>
      <c r="B45" s="290">
        <v>1</v>
      </c>
      <c r="C45" s="291" t="s">
        <v>13</v>
      </c>
      <c r="D45" s="41"/>
      <c r="E45" s="42"/>
      <c r="F45" s="42"/>
      <c r="G45" s="43"/>
      <c r="H45" s="41"/>
      <c r="I45" s="42"/>
      <c r="J45" s="42"/>
      <c r="K45" s="43"/>
      <c r="L45" s="41"/>
      <c r="M45" s="42"/>
      <c r="N45" s="42"/>
      <c r="O45" s="43"/>
      <c r="P45" s="41"/>
      <c r="Q45" s="42"/>
      <c r="R45" s="42"/>
      <c r="S45" s="43"/>
      <c r="T45" s="41"/>
      <c r="U45" s="42"/>
      <c r="V45" s="42"/>
      <c r="W45" s="43"/>
      <c r="X45" s="390"/>
      <c r="Y45" s="353"/>
      <c r="Z45" s="355"/>
      <c r="AA45" s="359"/>
    </row>
    <row r="46" spans="1:27" ht="10.5" customHeight="1" x14ac:dyDescent="0.2">
      <c r="A46" s="281"/>
      <c r="B46" s="288"/>
      <c r="C46" s="283"/>
      <c r="D46" s="15"/>
      <c r="E46" s="16"/>
      <c r="F46" s="16"/>
      <c r="G46" s="17"/>
      <c r="H46" s="15"/>
      <c r="I46" s="16"/>
      <c r="J46" s="16"/>
      <c r="K46" s="17"/>
      <c r="L46" s="15"/>
      <c r="M46" s="16"/>
      <c r="N46" s="16"/>
      <c r="O46" s="17"/>
      <c r="P46" s="15"/>
      <c r="Q46" s="16"/>
      <c r="R46" s="16"/>
      <c r="S46" s="17"/>
      <c r="T46" s="15"/>
      <c r="U46" s="16"/>
      <c r="V46" s="16"/>
      <c r="W46" s="17"/>
      <c r="X46" s="319"/>
      <c r="Y46" s="354"/>
      <c r="Z46" s="356"/>
      <c r="AA46" s="360"/>
    </row>
    <row r="47" spans="1:27" ht="10.5" customHeight="1" x14ac:dyDescent="0.2">
      <c r="A47" s="281"/>
      <c r="B47" s="288">
        <v>2</v>
      </c>
      <c r="C47" s="283" t="s">
        <v>14</v>
      </c>
      <c r="D47" s="101" t="s">
        <v>85</v>
      </c>
      <c r="E47" s="102"/>
      <c r="F47" s="31"/>
      <c r="G47" s="40"/>
      <c r="H47" s="18"/>
      <c r="I47" s="19"/>
      <c r="J47" s="19"/>
      <c r="K47" s="20"/>
      <c r="L47" s="18"/>
      <c r="M47" s="19"/>
      <c r="N47" s="19"/>
      <c r="O47" s="20"/>
      <c r="P47" s="18"/>
      <c r="Q47" s="19"/>
      <c r="R47" s="19"/>
      <c r="S47" s="20"/>
      <c r="T47" s="18"/>
      <c r="U47" s="19"/>
      <c r="V47" s="19"/>
      <c r="W47" s="20"/>
      <c r="X47" s="352"/>
      <c r="Y47" s="353"/>
      <c r="Z47" s="355">
        <v>1</v>
      </c>
      <c r="AA47" s="359"/>
    </row>
    <row r="48" spans="1:27" ht="10.5" customHeight="1" x14ac:dyDescent="0.2">
      <c r="A48" s="281"/>
      <c r="B48" s="288"/>
      <c r="C48" s="283"/>
      <c r="D48" s="103"/>
      <c r="E48" s="104"/>
      <c r="F48" s="35"/>
      <c r="G48" s="36"/>
      <c r="H48" s="15"/>
      <c r="I48" s="16"/>
      <c r="J48" s="16"/>
      <c r="K48" s="17"/>
      <c r="L48" s="15"/>
      <c r="M48" s="16"/>
      <c r="N48" s="16"/>
      <c r="O48" s="17"/>
      <c r="P48" s="15"/>
      <c r="Q48" s="16"/>
      <c r="R48" s="16"/>
      <c r="S48" s="17"/>
      <c r="T48" s="15"/>
      <c r="U48" s="16"/>
      <c r="V48" s="16"/>
      <c r="W48" s="17"/>
      <c r="X48" s="352"/>
      <c r="Y48" s="354"/>
      <c r="Z48" s="356"/>
      <c r="AA48" s="360"/>
    </row>
    <row r="49" spans="1:27" ht="10.5" customHeight="1" x14ac:dyDescent="0.2">
      <c r="A49" s="281"/>
      <c r="B49" s="288">
        <v>3</v>
      </c>
      <c r="C49" s="283" t="s">
        <v>15</v>
      </c>
      <c r="D49" s="101" t="s">
        <v>110</v>
      </c>
      <c r="E49" s="102"/>
      <c r="F49" s="391"/>
      <c r="G49" s="392"/>
      <c r="H49" s="18"/>
      <c r="I49" s="19"/>
      <c r="J49" s="19"/>
      <c r="K49" s="20"/>
      <c r="L49" s="18"/>
      <c r="M49" s="19"/>
      <c r="N49" s="19"/>
      <c r="O49" s="20"/>
      <c r="P49" s="101" t="s">
        <v>85</v>
      </c>
      <c r="Q49" s="102"/>
      <c r="R49" s="31"/>
      <c r="S49" s="40"/>
      <c r="T49" s="18"/>
      <c r="U49" s="19"/>
      <c r="V49" s="19"/>
      <c r="W49" s="20"/>
      <c r="X49" s="352"/>
      <c r="Y49" s="353"/>
      <c r="Z49" s="355">
        <v>1</v>
      </c>
      <c r="AA49" s="359"/>
    </row>
    <row r="50" spans="1:27" ht="10.5" customHeight="1" x14ac:dyDescent="0.2">
      <c r="A50" s="281"/>
      <c r="B50" s="288"/>
      <c r="C50" s="283"/>
      <c r="D50" s="103" t="s">
        <v>131</v>
      </c>
      <c r="E50" s="104"/>
      <c r="F50" s="105"/>
      <c r="G50" s="106"/>
      <c r="H50" s="15"/>
      <c r="I50" s="16"/>
      <c r="J50" s="16"/>
      <c r="K50" s="17"/>
      <c r="L50" s="15"/>
      <c r="M50" s="16"/>
      <c r="N50" s="16"/>
      <c r="O50" s="17"/>
      <c r="P50" s="103" t="s">
        <v>132</v>
      </c>
      <c r="Q50" s="104"/>
      <c r="R50" s="35"/>
      <c r="S50" s="36"/>
      <c r="T50" s="15"/>
      <c r="U50" s="16"/>
      <c r="V50" s="16"/>
      <c r="W50" s="17"/>
      <c r="X50" s="352"/>
      <c r="Y50" s="354"/>
      <c r="Z50" s="356"/>
      <c r="AA50" s="360"/>
    </row>
    <row r="51" spans="1:27" ht="10.5" customHeight="1" x14ac:dyDescent="0.2">
      <c r="A51" s="281"/>
      <c r="B51" s="288">
        <v>4</v>
      </c>
      <c r="C51" s="283" t="s">
        <v>16</v>
      </c>
      <c r="D51" s="101" t="s">
        <v>110</v>
      </c>
      <c r="E51" s="102"/>
      <c r="F51" s="391"/>
      <c r="G51" s="392"/>
      <c r="H51" s="101" t="s">
        <v>85</v>
      </c>
      <c r="I51" s="102"/>
      <c r="J51" s="31"/>
      <c r="K51" s="40"/>
      <c r="L51" s="30"/>
      <c r="M51" s="31"/>
      <c r="N51" s="31"/>
      <c r="O51" s="40"/>
      <c r="P51" s="255" t="s">
        <v>101</v>
      </c>
      <c r="Q51" s="256"/>
      <c r="R51" s="256"/>
      <c r="S51" s="257"/>
      <c r="T51" s="90" t="s">
        <v>142</v>
      </c>
      <c r="U51" s="91"/>
      <c r="V51" s="379"/>
      <c r="W51" s="380"/>
      <c r="X51" s="352"/>
      <c r="Y51" s="353"/>
      <c r="Z51" s="355">
        <v>3</v>
      </c>
      <c r="AA51" s="359"/>
    </row>
    <row r="52" spans="1:27" ht="10.5" customHeight="1" x14ac:dyDescent="0.2">
      <c r="A52" s="281"/>
      <c r="B52" s="288"/>
      <c r="C52" s="283"/>
      <c r="D52" s="103" t="s">
        <v>131</v>
      </c>
      <c r="E52" s="104"/>
      <c r="F52" s="105"/>
      <c r="G52" s="106"/>
      <c r="H52" s="103"/>
      <c r="I52" s="104"/>
      <c r="J52" s="35"/>
      <c r="K52" s="36"/>
      <c r="L52" s="34"/>
      <c r="M52" s="35"/>
      <c r="N52" s="35"/>
      <c r="O52" s="36"/>
      <c r="P52" s="373" t="s">
        <v>135</v>
      </c>
      <c r="Q52" s="374"/>
      <c r="R52" s="374"/>
      <c r="S52" s="107" t="s">
        <v>43</v>
      </c>
      <c r="T52" s="59" t="s">
        <v>84</v>
      </c>
      <c r="U52" s="58"/>
      <c r="V52" s="76"/>
      <c r="W52" s="80"/>
      <c r="X52" s="352"/>
      <c r="Y52" s="354"/>
      <c r="Z52" s="356"/>
      <c r="AA52" s="360"/>
    </row>
    <row r="53" spans="1:27" ht="10.5" customHeight="1" x14ac:dyDescent="0.2">
      <c r="A53" s="281"/>
      <c r="B53" s="288">
        <v>5</v>
      </c>
      <c r="C53" s="283" t="s">
        <v>17</v>
      </c>
      <c r="D53" s="18"/>
      <c r="E53" s="19"/>
      <c r="F53" s="19"/>
      <c r="G53" s="20"/>
      <c r="H53" s="101" t="s">
        <v>110</v>
      </c>
      <c r="I53" s="102"/>
      <c r="J53" s="391"/>
      <c r="K53" s="392"/>
      <c r="L53" s="18"/>
      <c r="M53" s="19"/>
      <c r="N53" s="19"/>
      <c r="O53" s="20"/>
      <c r="P53" s="18"/>
      <c r="Q53" s="19"/>
      <c r="R53" s="391" t="s">
        <v>101</v>
      </c>
      <c r="S53" s="392"/>
      <c r="T53" s="90" t="s">
        <v>101</v>
      </c>
      <c r="U53" s="91"/>
      <c r="V53" s="379" t="s">
        <v>141</v>
      </c>
      <c r="W53" s="380"/>
      <c r="X53" s="352"/>
      <c r="Y53" s="353"/>
      <c r="Z53" s="355">
        <v>2</v>
      </c>
      <c r="AA53" s="375"/>
    </row>
    <row r="54" spans="1:27" ht="10.5" customHeight="1" x14ac:dyDescent="0.2">
      <c r="A54" s="281"/>
      <c r="B54" s="288"/>
      <c r="C54" s="283"/>
      <c r="D54" s="15"/>
      <c r="E54" s="16"/>
      <c r="F54" s="16"/>
      <c r="G54" s="17"/>
      <c r="H54" s="103" t="s">
        <v>131</v>
      </c>
      <c r="I54" s="104"/>
      <c r="J54" s="105"/>
      <c r="K54" s="106"/>
      <c r="L54" s="15"/>
      <c r="M54" s="16"/>
      <c r="N54" s="16"/>
      <c r="O54" s="17"/>
      <c r="P54" s="15"/>
      <c r="Q54" s="16"/>
      <c r="R54" s="105"/>
      <c r="S54" s="106" t="s">
        <v>135</v>
      </c>
      <c r="T54" s="59" t="s">
        <v>135</v>
      </c>
      <c r="U54" s="58"/>
      <c r="V54" s="76"/>
      <c r="W54" s="80" t="s">
        <v>84</v>
      </c>
      <c r="X54" s="352"/>
      <c r="Y54" s="354"/>
      <c r="Z54" s="356"/>
      <c r="AA54" s="393"/>
    </row>
    <row r="55" spans="1:27" ht="10.5" customHeight="1" x14ac:dyDescent="0.2">
      <c r="A55" s="281"/>
      <c r="B55" s="288">
        <v>6</v>
      </c>
      <c r="C55" s="283" t="s">
        <v>18</v>
      </c>
      <c r="D55" s="18"/>
      <c r="E55" s="19"/>
      <c r="F55" s="19"/>
      <c r="G55" s="20"/>
      <c r="H55" s="101" t="s">
        <v>110</v>
      </c>
      <c r="I55" s="102"/>
      <c r="J55" s="391"/>
      <c r="K55" s="392"/>
      <c r="L55" s="13"/>
      <c r="M55" s="9"/>
      <c r="N55" s="9"/>
      <c r="O55" s="10"/>
      <c r="P55" s="13"/>
      <c r="Q55" s="9"/>
      <c r="R55" s="9"/>
      <c r="S55" s="10"/>
      <c r="T55" s="255" t="s">
        <v>101</v>
      </c>
      <c r="U55" s="256"/>
      <c r="V55" s="256"/>
      <c r="W55" s="257"/>
      <c r="X55" s="352"/>
      <c r="Y55" s="353"/>
      <c r="Z55" s="355">
        <v>2</v>
      </c>
      <c r="AA55" s="359"/>
    </row>
    <row r="56" spans="1:27" ht="10.5" customHeight="1" thickBot="1" x14ac:dyDescent="0.25">
      <c r="A56" s="282"/>
      <c r="B56" s="293"/>
      <c r="C56" s="292"/>
      <c r="D56" s="15"/>
      <c r="E56" s="16"/>
      <c r="F56" s="16"/>
      <c r="G56" s="17"/>
      <c r="H56" s="103" t="s">
        <v>131</v>
      </c>
      <c r="I56" s="104"/>
      <c r="J56" s="105"/>
      <c r="K56" s="106"/>
      <c r="L56" s="14"/>
      <c r="M56" s="11"/>
      <c r="N56" s="11"/>
      <c r="O56" s="12"/>
      <c r="P56" s="14"/>
      <c r="Q56" s="11"/>
      <c r="R56" s="11"/>
      <c r="S56" s="12"/>
      <c r="T56" s="373" t="s">
        <v>135</v>
      </c>
      <c r="U56" s="374"/>
      <c r="V56" s="374"/>
      <c r="W56" s="107" t="s">
        <v>43</v>
      </c>
      <c r="X56" s="367"/>
      <c r="Y56" s="368"/>
      <c r="Z56" s="369"/>
      <c r="AA56" s="370"/>
    </row>
    <row r="57" spans="1:27" ht="10.5" customHeight="1" thickTop="1" x14ac:dyDescent="0.2">
      <c r="A57" s="294" t="s">
        <v>6</v>
      </c>
      <c r="B57" s="297">
        <v>1</v>
      </c>
      <c r="C57" s="289" t="s">
        <v>13</v>
      </c>
      <c r="D57" s="261" t="s">
        <v>112</v>
      </c>
      <c r="E57" s="262"/>
      <c r="F57" s="262"/>
      <c r="G57" s="262"/>
      <c r="H57" s="262"/>
      <c r="I57" s="262"/>
      <c r="J57" s="262"/>
      <c r="K57" s="263"/>
      <c r="L57" s="258" t="s">
        <v>58</v>
      </c>
      <c r="M57" s="259"/>
      <c r="N57" s="259"/>
      <c r="O57" s="260"/>
      <c r="P57" s="261" t="s">
        <v>112</v>
      </c>
      <c r="Q57" s="262"/>
      <c r="R57" s="262"/>
      <c r="S57" s="262"/>
      <c r="T57" s="262"/>
      <c r="U57" s="262"/>
      <c r="V57" s="262"/>
      <c r="W57" s="263"/>
      <c r="X57" s="351"/>
      <c r="Y57" s="353">
        <v>1</v>
      </c>
      <c r="Z57" s="355">
        <v>1</v>
      </c>
      <c r="AA57" s="359"/>
    </row>
    <row r="58" spans="1:27" ht="10.5" customHeight="1" x14ac:dyDescent="0.2">
      <c r="A58" s="295"/>
      <c r="B58" s="285"/>
      <c r="C58" s="284"/>
      <c r="D58" s="271" t="s">
        <v>57</v>
      </c>
      <c r="E58" s="272"/>
      <c r="F58" s="272"/>
      <c r="G58" s="272"/>
      <c r="H58" s="272"/>
      <c r="I58" s="272"/>
      <c r="J58" s="272"/>
      <c r="K58" s="63" t="s">
        <v>9</v>
      </c>
      <c r="L58" s="59" t="s">
        <v>59</v>
      </c>
      <c r="M58" s="58"/>
      <c r="N58" s="58"/>
      <c r="O58" s="62" t="s">
        <v>43</v>
      </c>
      <c r="P58" s="271" t="s">
        <v>57</v>
      </c>
      <c r="Q58" s="272"/>
      <c r="R58" s="272"/>
      <c r="S58" s="272"/>
      <c r="T58" s="272"/>
      <c r="U58" s="272"/>
      <c r="V58" s="272"/>
      <c r="W58" s="63" t="s">
        <v>9</v>
      </c>
      <c r="X58" s="352"/>
      <c r="Y58" s="354"/>
      <c r="Z58" s="356"/>
      <c r="AA58" s="360"/>
    </row>
    <row r="59" spans="1:27" ht="10.5" customHeight="1" x14ac:dyDescent="0.2">
      <c r="A59" s="295"/>
      <c r="B59" s="285">
        <v>2</v>
      </c>
      <c r="C59" s="284" t="s">
        <v>14</v>
      </c>
      <c r="D59" s="261" t="s">
        <v>112</v>
      </c>
      <c r="E59" s="262"/>
      <c r="F59" s="262"/>
      <c r="G59" s="262"/>
      <c r="H59" s="262"/>
      <c r="I59" s="262"/>
      <c r="J59" s="262"/>
      <c r="K59" s="263"/>
      <c r="L59" s="258" t="s">
        <v>58</v>
      </c>
      <c r="M59" s="259"/>
      <c r="N59" s="259"/>
      <c r="O59" s="260"/>
      <c r="P59" s="261" t="s">
        <v>112</v>
      </c>
      <c r="Q59" s="262"/>
      <c r="R59" s="262"/>
      <c r="S59" s="262"/>
      <c r="T59" s="262"/>
      <c r="U59" s="262"/>
      <c r="V59" s="262"/>
      <c r="W59" s="263"/>
      <c r="X59" s="352"/>
      <c r="Y59" s="353">
        <v>1</v>
      </c>
      <c r="Z59" s="355">
        <v>1</v>
      </c>
      <c r="AA59" s="359"/>
    </row>
    <row r="60" spans="1:27" ht="10.5" customHeight="1" x14ac:dyDescent="0.2">
      <c r="A60" s="295"/>
      <c r="B60" s="285"/>
      <c r="C60" s="284"/>
      <c r="D60" s="271" t="s">
        <v>57</v>
      </c>
      <c r="E60" s="272"/>
      <c r="F60" s="272"/>
      <c r="G60" s="272"/>
      <c r="H60" s="272"/>
      <c r="I60" s="272"/>
      <c r="J60" s="272"/>
      <c r="K60" s="63" t="s">
        <v>9</v>
      </c>
      <c r="L60" s="59" t="s">
        <v>59</v>
      </c>
      <c r="M60" s="58"/>
      <c r="N60" s="58"/>
      <c r="O60" s="62" t="s">
        <v>43</v>
      </c>
      <c r="P60" s="271" t="s">
        <v>57</v>
      </c>
      <c r="Q60" s="272"/>
      <c r="R60" s="272"/>
      <c r="S60" s="272"/>
      <c r="T60" s="272"/>
      <c r="U60" s="272"/>
      <c r="V60" s="272"/>
      <c r="W60" s="63" t="s">
        <v>9</v>
      </c>
      <c r="X60" s="352"/>
      <c r="Y60" s="354"/>
      <c r="Z60" s="356"/>
      <c r="AA60" s="360"/>
    </row>
    <row r="61" spans="1:27" ht="10.5" customHeight="1" x14ac:dyDescent="0.2">
      <c r="A61" s="295"/>
      <c r="B61" s="285">
        <v>3</v>
      </c>
      <c r="C61" s="284" t="s">
        <v>15</v>
      </c>
      <c r="D61" s="255" t="s">
        <v>98</v>
      </c>
      <c r="E61" s="256"/>
      <c r="F61" s="256"/>
      <c r="G61" s="257"/>
      <c r="H61" s="18"/>
      <c r="I61" s="19"/>
      <c r="J61" s="391" t="s">
        <v>110</v>
      </c>
      <c r="K61" s="392"/>
      <c r="L61" s="394" t="s">
        <v>58</v>
      </c>
      <c r="M61" s="379"/>
      <c r="N61" s="379"/>
      <c r="O61" s="380"/>
      <c r="P61" s="18"/>
      <c r="Q61" s="19"/>
      <c r="R61" s="19"/>
      <c r="S61" s="20"/>
      <c r="T61" s="258" t="s">
        <v>98</v>
      </c>
      <c r="U61" s="259"/>
      <c r="V61" s="259"/>
      <c r="W61" s="260"/>
      <c r="X61" s="352"/>
      <c r="Y61" s="353"/>
      <c r="Z61" s="355">
        <v>1</v>
      </c>
      <c r="AA61" s="359">
        <v>2</v>
      </c>
    </row>
    <row r="62" spans="1:27" ht="10.5" customHeight="1" x14ac:dyDescent="0.2">
      <c r="A62" s="295"/>
      <c r="B62" s="285"/>
      <c r="C62" s="284"/>
      <c r="D62" s="373" t="s">
        <v>97</v>
      </c>
      <c r="E62" s="374"/>
      <c r="F62" s="374"/>
      <c r="G62" s="100" t="s">
        <v>45</v>
      </c>
      <c r="H62" s="15"/>
      <c r="I62" s="16"/>
      <c r="J62" s="105" t="s">
        <v>131</v>
      </c>
      <c r="K62" s="106" t="s">
        <v>124</v>
      </c>
      <c r="L62" s="92"/>
      <c r="M62" s="115" t="s">
        <v>120</v>
      </c>
      <c r="N62" s="76"/>
      <c r="O62" s="80"/>
      <c r="P62" s="15"/>
      <c r="Q62" s="16"/>
      <c r="R62" s="16"/>
      <c r="S62" s="17"/>
      <c r="T62" s="381" t="s">
        <v>57</v>
      </c>
      <c r="U62" s="382"/>
      <c r="V62" s="382"/>
      <c r="W62" s="61" t="s">
        <v>45</v>
      </c>
      <c r="X62" s="352"/>
      <c r="Y62" s="354"/>
      <c r="Z62" s="356"/>
      <c r="AA62" s="360"/>
    </row>
    <row r="63" spans="1:27" ht="10.5" customHeight="1" x14ac:dyDescent="0.2">
      <c r="A63" s="295"/>
      <c r="B63" s="285">
        <v>4</v>
      </c>
      <c r="C63" s="284" t="s">
        <v>16</v>
      </c>
      <c r="D63" s="395" t="s">
        <v>105</v>
      </c>
      <c r="E63" s="391"/>
      <c r="F63" s="391" t="s">
        <v>110</v>
      </c>
      <c r="G63" s="392"/>
      <c r="H63" s="18"/>
      <c r="I63" s="19"/>
      <c r="J63" s="19"/>
      <c r="K63" s="20"/>
      <c r="L63" s="18"/>
      <c r="M63" s="19"/>
      <c r="N63" s="19"/>
      <c r="O63" s="20"/>
      <c r="P63" s="18"/>
      <c r="Q63" s="19"/>
      <c r="R63" s="19"/>
      <c r="S63" s="20"/>
      <c r="T63" s="18"/>
      <c r="U63" s="19"/>
      <c r="V63" s="19"/>
      <c r="W63" s="20"/>
      <c r="X63" s="352"/>
      <c r="Y63" s="353"/>
      <c r="Z63" s="355">
        <v>1</v>
      </c>
      <c r="AA63" s="359"/>
    </row>
    <row r="64" spans="1:27" ht="10.5" customHeight="1" x14ac:dyDescent="0.2">
      <c r="A64" s="295"/>
      <c r="B64" s="285"/>
      <c r="C64" s="284"/>
      <c r="D64" s="116"/>
      <c r="E64" s="117" t="s">
        <v>121</v>
      </c>
      <c r="F64" s="105" t="s">
        <v>131</v>
      </c>
      <c r="G64" s="106" t="s">
        <v>124</v>
      </c>
      <c r="H64" s="15"/>
      <c r="I64" s="16"/>
      <c r="J64" s="16"/>
      <c r="K64" s="17"/>
      <c r="L64" s="15"/>
      <c r="M64" s="16"/>
      <c r="N64" s="16"/>
      <c r="O64" s="17"/>
      <c r="P64" s="15"/>
      <c r="Q64" s="16"/>
      <c r="R64" s="16"/>
      <c r="S64" s="17"/>
      <c r="T64" s="15"/>
      <c r="U64" s="16"/>
      <c r="V64" s="16"/>
      <c r="W64" s="17"/>
      <c r="X64" s="352"/>
      <c r="Y64" s="354"/>
      <c r="Z64" s="356"/>
      <c r="AA64" s="360"/>
    </row>
    <row r="65" spans="1:27" ht="10.5" customHeight="1" x14ac:dyDescent="0.2">
      <c r="A65" s="295"/>
      <c r="B65" s="285">
        <v>5</v>
      </c>
      <c r="C65" s="284" t="s">
        <v>17</v>
      </c>
      <c r="D65" s="18"/>
      <c r="E65" s="19"/>
      <c r="F65" s="19"/>
      <c r="G65" s="20"/>
      <c r="H65" s="18"/>
      <c r="I65" s="19"/>
      <c r="J65" s="19"/>
      <c r="K65" s="20"/>
      <c r="L65" s="18"/>
      <c r="M65" s="19"/>
      <c r="N65" s="19"/>
      <c r="O65" s="20"/>
      <c r="P65" s="18"/>
      <c r="Q65" s="19"/>
      <c r="R65" s="19"/>
      <c r="S65" s="20"/>
      <c r="T65" s="18"/>
      <c r="U65" s="19"/>
      <c r="V65" s="19"/>
      <c r="W65" s="20"/>
      <c r="X65" s="352"/>
      <c r="Y65" s="353"/>
      <c r="Z65" s="355"/>
      <c r="AA65" s="359"/>
    </row>
    <row r="66" spans="1:27" ht="10.5" customHeight="1" x14ac:dyDescent="0.2">
      <c r="A66" s="295"/>
      <c r="B66" s="285"/>
      <c r="C66" s="284"/>
      <c r="D66" s="15"/>
      <c r="E66" s="16"/>
      <c r="F66" s="16"/>
      <c r="G66" s="17"/>
      <c r="H66" s="15"/>
      <c r="I66" s="16"/>
      <c r="J66" s="16"/>
      <c r="K66" s="17"/>
      <c r="L66" s="15"/>
      <c r="M66" s="16"/>
      <c r="N66" s="16"/>
      <c r="O66" s="17"/>
      <c r="P66" s="15"/>
      <c r="Q66" s="16"/>
      <c r="R66" s="16"/>
      <c r="S66" s="17"/>
      <c r="T66" s="15"/>
      <c r="U66" s="16"/>
      <c r="V66" s="16"/>
      <c r="W66" s="17"/>
      <c r="X66" s="352"/>
      <c r="Y66" s="354"/>
      <c r="Z66" s="356"/>
      <c r="AA66" s="360"/>
    </row>
    <row r="67" spans="1:27" ht="10.5" customHeight="1" x14ac:dyDescent="0.2">
      <c r="A67" s="295"/>
      <c r="B67" s="285">
        <v>6</v>
      </c>
      <c r="C67" s="284" t="s">
        <v>18</v>
      </c>
      <c r="D67" s="18"/>
      <c r="E67" s="19"/>
      <c r="F67" s="19"/>
      <c r="G67" s="20"/>
      <c r="H67" s="18"/>
      <c r="I67" s="19"/>
      <c r="J67" s="19"/>
      <c r="K67" s="20"/>
      <c r="L67" s="18"/>
      <c r="M67" s="19"/>
      <c r="N67" s="19"/>
      <c r="O67" s="20"/>
      <c r="P67" s="13"/>
      <c r="Q67" s="9"/>
      <c r="R67" s="9"/>
      <c r="S67" s="10"/>
      <c r="T67" s="13"/>
      <c r="U67" s="9"/>
      <c r="V67" s="9"/>
      <c r="W67" s="10"/>
      <c r="X67" s="352"/>
      <c r="Y67" s="353"/>
      <c r="Z67" s="355"/>
      <c r="AA67" s="359"/>
    </row>
    <row r="68" spans="1:27" ht="10.5" customHeight="1" thickBot="1" x14ac:dyDescent="0.25">
      <c r="A68" s="296"/>
      <c r="B68" s="298"/>
      <c r="C68" s="299"/>
      <c r="D68" s="14"/>
      <c r="E68" s="11"/>
      <c r="F68" s="11"/>
      <c r="G68" s="12"/>
      <c r="H68" s="14"/>
      <c r="I68" s="11"/>
      <c r="J68" s="11"/>
      <c r="K68" s="12"/>
      <c r="L68" s="14"/>
      <c r="M68" s="11"/>
      <c r="N68" s="11"/>
      <c r="O68" s="12"/>
      <c r="P68" s="14"/>
      <c r="Q68" s="11"/>
      <c r="R68" s="11"/>
      <c r="S68" s="12"/>
      <c r="T68" s="14"/>
      <c r="U68" s="11"/>
      <c r="V68" s="11"/>
      <c r="W68" s="12"/>
      <c r="X68" s="367"/>
      <c r="Y68" s="368"/>
      <c r="Z68" s="369"/>
      <c r="AA68" s="370"/>
    </row>
    <row r="69" spans="1:27" ht="10.5" customHeight="1" thickTop="1" x14ac:dyDescent="0.2">
      <c r="A69" s="326" t="s">
        <v>7</v>
      </c>
      <c r="B69" s="327">
        <v>1</v>
      </c>
      <c r="C69" s="328" t="s">
        <v>13</v>
      </c>
      <c r="D69" s="13"/>
      <c r="E69" s="9"/>
      <c r="F69" s="9"/>
      <c r="G69" s="10"/>
      <c r="H69" s="90" t="s">
        <v>106</v>
      </c>
      <c r="I69" s="91"/>
      <c r="J69" s="396"/>
      <c r="K69" s="397"/>
      <c r="L69" s="264" t="s">
        <v>91</v>
      </c>
      <c r="M69" s="265"/>
      <c r="N69" s="265"/>
      <c r="O69" s="266"/>
      <c r="P69" s="90" t="s">
        <v>111</v>
      </c>
      <c r="Q69" s="91"/>
      <c r="R69" s="9"/>
      <c r="S69" s="10"/>
      <c r="T69" s="90" t="s">
        <v>111</v>
      </c>
      <c r="U69" s="91"/>
      <c r="V69" s="396"/>
      <c r="W69" s="397"/>
      <c r="X69" s="351"/>
      <c r="Y69" s="353"/>
      <c r="Z69" s="355">
        <v>2</v>
      </c>
      <c r="AA69" s="359">
        <v>1</v>
      </c>
    </row>
    <row r="70" spans="1:27" ht="10.5" customHeight="1" x14ac:dyDescent="0.2">
      <c r="A70" s="295"/>
      <c r="B70" s="285"/>
      <c r="C70" s="284"/>
      <c r="D70" s="15"/>
      <c r="E70" s="16"/>
      <c r="F70" s="16"/>
      <c r="G70" s="17"/>
      <c r="H70" s="92" t="s">
        <v>121</v>
      </c>
      <c r="I70" s="58"/>
      <c r="J70" s="87"/>
      <c r="K70" s="88"/>
      <c r="L70" s="267" t="s">
        <v>86</v>
      </c>
      <c r="M70" s="268"/>
      <c r="N70" s="268"/>
      <c r="O70" s="60" t="s">
        <v>39</v>
      </c>
      <c r="P70" s="59" t="s">
        <v>122</v>
      </c>
      <c r="Q70" s="58"/>
      <c r="R70" s="16"/>
      <c r="S70" s="17"/>
      <c r="T70" s="59" t="s">
        <v>122</v>
      </c>
      <c r="U70" s="58"/>
      <c r="V70" s="87"/>
      <c r="W70" s="88"/>
      <c r="X70" s="352"/>
      <c r="Y70" s="354"/>
      <c r="Z70" s="356"/>
      <c r="AA70" s="360"/>
    </row>
    <row r="71" spans="1:27" ht="10.5" customHeight="1" x14ac:dyDescent="0.2">
      <c r="A71" s="295"/>
      <c r="B71" s="285">
        <v>2</v>
      </c>
      <c r="C71" s="284" t="s">
        <v>14</v>
      </c>
      <c r="D71" s="18"/>
      <c r="E71" s="19"/>
      <c r="F71" s="19"/>
      <c r="G71" s="20"/>
      <c r="H71" s="258" t="s">
        <v>98</v>
      </c>
      <c r="I71" s="259"/>
      <c r="J71" s="259"/>
      <c r="K71" s="260"/>
      <c r="L71" s="258" t="s">
        <v>91</v>
      </c>
      <c r="M71" s="259"/>
      <c r="N71" s="259"/>
      <c r="O71" s="260"/>
      <c r="P71" s="261" t="s">
        <v>50</v>
      </c>
      <c r="Q71" s="262"/>
      <c r="R71" s="262"/>
      <c r="S71" s="262"/>
      <c r="T71" s="262"/>
      <c r="U71" s="262"/>
      <c r="V71" s="262"/>
      <c r="W71" s="263"/>
      <c r="X71" s="352"/>
      <c r="Y71" s="353"/>
      <c r="Z71" s="355">
        <v>2</v>
      </c>
      <c r="AA71" s="359">
        <v>1</v>
      </c>
    </row>
    <row r="72" spans="1:27" ht="10.5" customHeight="1" x14ac:dyDescent="0.2">
      <c r="A72" s="295"/>
      <c r="B72" s="285"/>
      <c r="C72" s="284"/>
      <c r="D72" s="15"/>
      <c r="E72" s="16"/>
      <c r="F72" s="16"/>
      <c r="G72" s="17"/>
      <c r="H72" s="267" t="s">
        <v>97</v>
      </c>
      <c r="I72" s="268"/>
      <c r="J72" s="268"/>
      <c r="K72" s="60" t="s">
        <v>45</v>
      </c>
      <c r="L72" s="267" t="s">
        <v>86</v>
      </c>
      <c r="M72" s="268"/>
      <c r="N72" s="268"/>
      <c r="O72" s="60" t="s">
        <v>39</v>
      </c>
      <c r="P72" s="271" t="s">
        <v>88</v>
      </c>
      <c r="Q72" s="272"/>
      <c r="R72" s="272"/>
      <c r="S72" s="272"/>
      <c r="T72" s="272"/>
      <c r="U72" s="272"/>
      <c r="V72" s="272"/>
      <c r="W72" s="83" t="s">
        <v>41</v>
      </c>
      <c r="X72" s="352"/>
      <c r="Y72" s="354"/>
      <c r="Z72" s="356"/>
      <c r="AA72" s="360"/>
    </row>
    <row r="73" spans="1:27" ht="10.5" customHeight="1" x14ac:dyDescent="0.2">
      <c r="A73" s="295"/>
      <c r="B73" s="285">
        <v>3</v>
      </c>
      <c r="C73" s="284" t="s">
        <v>15</v>
      </c>
      <c r="D73" s="18"/>
      <c r="E73" s="19"/>
      <c r="F73" s="19"/>
      <c r="G73" s="20"/>
      <c r="H73" s="18"/>
      <c r="I73" s="19"/>
      <c r="J73" s="19"/>
      <c r="K73" s="20"/>
      <c r="L73" s="18"/>
      <c r="M73" s="19"/>
      <c r="N73" s="391" t="s">
        <v>113</v>
      </c>
      <c r="O73" s="392"/>
      <c r="P73" s="258" t="s">
        <v>98</v>
      </c>
      <c r="Q73" s="259"/>
      <c r="R73" s="259"/>
      <c r="S73" s="260"/>
      <c r="T73" s="18"/>
      <c r="U73" s="19"/>
      <c r="V73" s="19"/>
      <c r="W73" s="20"/>
      <c r="X73" s="352"/>
      <c r="Y73" s="353"/>
      <c r="Z73" s="355">
        <v>1</v>
      </c>
      <c r="AA73" s="359">
        <v>1</v>
      </c>
    </row>
    <row r="74" spans="1:27" ht="10.5" customHeight="1" x14ac:dyDescent="0.2">
      <c r="A74" s="295"/>
      <c r="B74" s="285"/>
      <c r="C74" s="284"/>
      <c r="D74" s="15"/>
      <c r="E74" s="16"/>
      <c r="F74" s="16"/>
      <c r="G74" s="17"/>
      <c r="H74" s="15"/>
      <c r="I74" s="16"/>
      <c r="J74" s="16"/>
      <c r="K74" s="17"/>
      <c r="L74" s="15"/>
      <c r="M74" s="16"/>
      <c r="N74" s="105"/>
      <c r="O74" s="106" t="s">
        <v>136</v>
      </c>
      <c r="P74" s="381" t="s">
        <v>97</v>
      </c>
      <c r="Q74" s="382"/>
      <c r="R74" s="382"/>
      <c r="S74" s="61" t="s">
        <v>45</v>
      </c>
      <c r="T74" s="15"/>
      <c r="U74" s="16"/>
      <c r="V74" s="16"/>
      <c r="W74" s="17"/>
      <c r="X74" s="352"/>
      <c r="Y74" s="354"/>
      <c r="Z74" s="356"/>
      <c r="AA74" s="360"/>
    </row>
    <row r="75" spans="1:27" ht="10.5" customHeight="1" x14ac:dyDescent="0.2">
      <c r="A75" s="295"/>
      <c r="B75" s="285">
        <v>4</v>
      </c>
      <c r="C75" s="284" t="s">
        <v>16</v>
      </c>
      <c r="D75" s="18"/>
      <c r="E75" s="19"/>
      <c r="F75" s="19"/>
      <c r="G75" s="20"/>
      <c r="H75" s="18"/>
      <c r="I75" s="19"/>
      <c r="J75" s="19"/>
      <c r="K75" s="20"/>
      <c r="L75" s="18"/>
      <c r="M75" s="19"/>
      <c r="N75" s="19"/>
      <c r="O75" s="20"/>
      <c r="P75" s="18"/>
      <c r="Q75" s="19"/>
      <c r="R75" s="19"/>
      <c r="S75" s="20"/>
      <c r="T75" s="18"/>
      <c r="U75" s="19"/>
      <c r="V75" s="19"/>
      <c r="W75" s="20"/>
      <c r="X75" s="352"/>
      <c r="Y75" s="353"/>
      <c r="Z75" s="355"/>
      <c r="AA75" s="359"/>
    </row>
    <row r="76" spans="1:27" ht="10.5" customHeight="1" x14ac:dyDescent="0.2">
      <c r="A76" s="295"/>
      <c r="B76" s="285"/>
      <c r="C76" s="284"/>
      <c r="D76" s="15"/>
      <c r="E76" s="16"/>
      <c r="F76" s="16"/>
      <c r="G76" s="17"/>
      <c r="H76" s="15"/>
      <c r="I76" s="16"/>
      <c r="J76" s="16"/>
      <c r="K76" s="17"/>
      <c r="L76" s="15"/>
      <c r="M76" s="16"/>
      <c r="N76" s="16"/>
      <c r="O76" s="17"/>
      <c r="P76" s="15"/>
      <c r="Q76" s="16"/>
      <c r="R76" s="16"/>
      <c r="S76" s="17"/>
      <c r="T76" s="15"/>
      <c r="U76" s="16"/>
      <c r="V76" s="16"/>
      <c r="W76" s="17"/>
      <c r="X76" s="352"/>
      <c r="Y76" s="354"/>
      <c r="Z76" s="356"/>
      <c r="AA76" s="360"/>
    </row>
    <row r="77" spans="1:27" ht="10.5" customHeight="1" x14ac:dyDescent="0.2">
      <c r="A77" s="295"/>
      <c r="B77" s="285">
        <v>5</v>
      </c>
      <c r="C77" s="284" t="s">
        <v>17</v>
      </c>
      <c r="D77" s="18"/>
      <c r="E77" s="19"/>
      <c r="F77" s="19"/>
      <c r="G77" s="20"/>
      <c r="H77" s="18"/>
      <c r="I77" s="19"/>
      <c r="J77" s="19"/>
      <c r="K77" s="20"/>
      <c r="L77" s="18"/>
      <c r="M77" s="19"/>
      <c r="N77" s="19"/>
      <c r="O77" s="20"/>
      <c r="P77" s="18"/>
      <c r="Q77" s="19"/>
      <c r="R77" s="19"/>
      <c r="S77" s="20"/>
      <c r="T77" s="18"/>
      <c r="U77" s="19"/>
      <c r="V77" s="19"/>
      <c r="W77" s="20"/>
      <c r="X77" s="352"/>
      <c r="Y77" s="353"/>
      <c r="Z77" s="355"/>
      <c r="AA77" s="359"/>
    </row>
    <row r="78" spans="1:27" ht="10.5" customHeight="1" x14ac:dyDescent="0.2">
      <c r="A78" s="295"/>
      <c r="B78" s="285"/>
      <c r="C78" s="284"/>
      <c r="D78" s="15"/>
      <c r="E78" s="16"/>
      <c r="F78" s="16"/>
      <c r="G78" s="17"/>
      <c r="H78" s="15"/>
      <c r="I78" s="16"/>
      <c r="J78" s="16"/>
      <c r="K78" s="17"/>
      <c r="L78" s="15"/>
      <c r="M78" s="16"/>
      <c r="N78" s="16"/>
      <c r="O78" s="17"/>
      <c r="P78" s="15"/>
      <c r="Q78" s="16"/>
      <c r="R78" s="16"/>
      <c r="S78" s="17"/>
      <c r="T78" s="15"/>
      <c r="U78" s="16"/>
      <c r="V78" s="16"/>
      <c r="W78" s="17"/>
      <c r="X78" s="352"/>
      <c r="Y78" s="354"/>
      <c r="Z78" s="356"/>
      <c r="AA78" s="360"/>
    </row>
    <row r="79" spans="1:27" ht="10.5" customHeight="1" x14ac:dyDescent="0.2">
      <c r="A79" s="295"/>
      <c r="B79" s="285">
        <v>6</v>
      </c>
      <c r="C79" s="284" t="s">
        <v>18</v>
      </c>
      <c r="D79" s="13"/>
      <c r="E79" s="9"/>
      <c r="F79" s="9"/>
      <c r="G79" s="10"/>
      <c r="H79" s="13"/>
      <c r="I79" s="9"/>
      <c r="J79" s="9"/>
      <c r="K79" s="10"/>
      <c r="L79" s="13"/>
      <c r="M79" s="9"/>
      <c r="N79" s="9"/>
      <c r="O79" s="10"/>
      <c r="P79" s="13"/>
      <c r="Q79" s="9"/>
      <c r="R79" s="9"/>
      <c r="S79" s="10"/>
      <c r="T79" s="9"/>
      <c r="U79" s="9"/>
      <c r="V79" s="9"/>
      <c r="W79" s="10"/>
      <c r="X79" s="352"/>
      <c r="Y79" s="353"/>
      <c r="Z79" s="355"/>
      <c r="AA79" s="359"/>
    </row>
    <row r="80" spans="1:27" ht="10.5" customHeight="1" thickBot="1" x14ac:dyDescent="0.25">
      <c r="A80" s="296"/>
      <c r="B80" s="298"/>
      <c r="C80" s="299"/>
      <c r="D80" s="14"/>
      <c r="E80" s="11"/>
      <c r="F80" s="11"/>
      <c r="G80" s="12"/>
      <c r="H80" s="14"/>
      <c r="I80" s="11"/>
      <c r="J80" s="11"/>
      <c r="K80" s="12"/>
      <c r="L80" s="14"/>
      <c r="M80" s="11"/>
      <c r="N80" s="11"/>
      <c r="O80" s="12"/>
      <c r="P80" s="14"/>
      <c r="Q80" s="11"/>
      <c r="R80" s="11"/>
      <c r="S80" s="12"/>
      <c r="T80" s="11"/>
      <c r="U80" s="11"/>
      <c r="V80" s="11"/>
      <c r="W80" s="12"/>
      <c r="X80" s="367"/>
      <c r="Y80" s="368"/>
      <c r="Z80" s="369"/>
      <c r="AA80" s="370"/>
    </row>
    <row r="81" spans="4:23" ht="10.5" customHeight="1" thickTop="1" x14ac:dyDescent="0.2"/>
    <row r="82" spans="4:23" ht="10.5" customHeight="1" x14ac:dyDescent="0.2">
      <c r="D82" s="7" t="s">
        <v>123</v>
      </c>
      <c r="O82" s="27"/>
      <c r="W82" s="27"/>
    </row>
    <row r="83" spans="4:23" s="44" customFormat="1" ht="10.5" customHeight="1" x14ac:dyDescent="0.2"/>
  </sheetData>
  <mergeCells count="318">
    <mergeCell ref="B77:B78"/>
    <mergeCell ref="C77:C78"/>
    <mergeCell ref="X77:X78"/>
    <mergeCell ref="Y77:Y78"/>
    <mergeCell ref="Z77:Z78"/>
    <mergeCell ref="AA77:AA78"/>
    <mergeCell ref="B79:B80"/>
    <mergeCell ref="C79:C80"/>
    <mergeCell ref="X79:X80"/>
    <mergeCell ref="Y79:Y80"/>
    <mergeCell ref="Z79:Z80"/>
    <mergeCell ref="AA79:AA80"/>
    <mergeCell ref="X73:X74"/>
    <mergeCell ref="Y73:Y74"/>
    <mergeCell ref="Z73:Z74"/>
    <mergeCell ref="AA73:AA74"/>
    <mergeCell ref="P74:R74"/>
    <mergeCell ref="B75:B76"/>
    <mergeCell ref="C75:C76"/>
    <mergeCell ref="X75:X76"/>
    <mergeCell ref="Y75:Y76"/>
    <mergeCell ref="Z75:Z76"/>
    <mergeCell ref="AA75:AA76"/>
    <mergeCell ref="L71:O71"/>
    <mergeCell ref="P71:W71"/>
    <mergeCell ref="X71:X72"/>
    <mergeCell ref="Y71:Y72"/>
    <mergeCell ref="Z71:Z72"/>
    <mergeCell ref="AA71:AA72"/>
    <mergeCell ref="H72:J72"/>
    <mergeCell ref="L72:N72"/>
    <mergeCell ref="P72:V72"/>
    <mergeCell ref="B67:B68"/>
    <mergeCell ref="C67:C68"/>
    <mergeCell ref="X67:X68"/>
    <mergeCell ref="Y67:Y68"/>
    <mergeCell ref="Z67:Z68"/>
    <mergeCell ref="AA67:AA68"/>
    <mergeCell ref="A69:A80"/>
    <mergeCell ref="B69:B70"/>
    <mergeCell ref="C69:C70"/>
    <mergeCell ref="J69:K69"/>
    <mergeCell ref="L69:O69"/>
    <mergeCell ref="V69:W69"/>
    <mergeCell ref="B73:B74"/>
    <mergeCell ref="C73:C74"/>
    <mergeCell ref="N73:O73"/>
    <mergeCell ref="P73:S73"/>
    <mergeCell ref="X69:X70"/>
    <mergeCell ref="Y69:Y70"/>
    <mergeCell ref="Z69:Z70"/>
    <mergeCell ref="AA69:AA70"/>
    <mergeCell ref="L70:N70"/>
    <mergeCell ref="B71:B72"/>
    <mergeCell ref="C71:C72"/>
    <mergeCell ref="H71:K71"/>
    <mergeCell ref="Z63:Z64"/>
    <mergeCell ref="AA63:AA64"/>
    <mergeCell ref="B65:B66"/>
    <mergeCell ref="C65:C66"/>
    <mergeCell ref="X65:X66"/>
    <mergeCell ref="Y65:Y66"/>
    <mergeCell ref="Z65:Z66"/>
    <mergeCell ref="AA65:AA66"/>
    <mergeCell ref="B63:B64"/>
    <mergeCell ref="C63:C64"/>
    <mergeCell ref="D60:J60"/>
    <mergeCell ref="P60:V60"/>
    <mergeCell ref="T61:W61"/>
    <mergeCell ref="D63:E63"/>
    <mergeCell ref="F63:G63"/>
    <mergeCell ref="X63:X64"/>
    <mergeCell ref="Y63:Y64"/>
    <mergeCell ref="X61:X62"/>
    <mergeCell ref="Y61:Y62"/>
    <mergeCell ref="B61:B62"/>
    <mergeCell ref="C61:C62"/>
    <mergeCell ref="D61:G61"/>
    <mergeCell ref="J61:K61"/>
    <mergeCell ref="L61:M61"/>
    <mergeCell ref="N61:O61"/>
    <mergeCell ref="Z61:Z62"/>
    <mergeCell ref="AA61:AA62"/>
    <mergeCell ref="D62:F62"/>
    <mergeCell ref="T62:V62"/>
    <mergeCell ref="Z55:Z56"/>
    <mergeCell ref="AA55:AA56"/>
    <mergeCell ref="T56:V56"/>
    <mergeCell ref="A57:A68"/>
    <mergeCell ref="B57:B58"/>
    <mergeCell ref="C57:C58"/>
    <mergeCell ref="D57:K57"/>
    <mergeCell ref="L57:O57"/>
    <mergeCell ref="P57:W57"/>
    <mergeCell ref="B59:B60"/>
    <mergeCell ref="C59:C60"/>
    <mergeCell ref="D59:K59"/>
    <mergeCell ref="X57:X58"/>
    <mergeCell ref="Y57:Y58"/>
    <mergeCell ref="Z57:Z58"/>
    <mergeCell ref="AA57:AA58"/>
    <mergeCell ref="D58:J58"/>
    <mergeCell ref="P58:V58"/>
    <mergeCell ref="L59:O59"/>
    <mergeCell ref="P59:W59"/>
    <mergeCell ref="X59:X60"/>
    <mergeCell ref="Y59:Y60"/>
    <mergeCell ref="Z59:Z60"/>
    <mergeCell ref="AA59:AA60"/>
    <mergeCell ref="AA51:AA52"/>
    <mergeCell ref="P52:R52"/>
    <mergeCell ref="B53:B54"/>
    <mergeCell ref="C53:C54"/>
    <mergeCell ref="J53:K53"/>
    <mergeCell ref="R53:S53"/>
    <mergeCell ref="V53:W53"/>
    <mergeCell ref="X53:X54"/>
    <mergeCell ref="Y53:Y54"/>
    <mergeCell ref="Z53:Z54"/>
    <mergeCell ref="AA53:AA54"/>
    <mergeCell ref="AA45:AA46"/>
    <mergeCell ref="B47:B48"/>
    <mergeCell ref="C47:C48"/>
    <mergeCell ref="X47:X48"/>
    <mergeCell ref="Y47:Y48"/>
    <mergeCell ref="Z47:Z48"/>
    <mergeCell ref="AA47:AA48"/>
    <mergeCell ref="Y49:Y50"/>
    <mergeCell ref="Z49:Z50"/>
    <mergeCell ref="AA49:AA50"/>
    <mergeCell ref="A45:A56"/>
    <mergeCell ref="B45:B46"/>
    <mergeCell ref="C45:C46"/>
    <mergeCell ref="X45:X46"/>
    <mergeCell ref="Y45:Y46"/>
    <mergeCell ref="Z45:Z46"/>
    <mergeCell ref="B49:B50"/>
    <mergeCell ref="C49:C50"/>
    <mergeCell ref="F49:G49"/>
    <mergeCell ref="X49:X50"/>
    <mergeCell ref="B51:B52"/>
    <mergeCell ref="C51:C52"/>
    <mergeCell ref="F51:G51"/>
    <mergeCell ref="P51:S51"/>
    <mergeCell ref="V51:W51"/>
    <mergeCell ref="X51:X52"/>
    <mergeCell ref="Y51:Y52"/>
    <mergeCell ref="Z51:Z52"/>
    <mergeCell ref="B55:B56"/>
    <mergeCell ref="C55:C56"/>
    <mergeCell ref="J55:K55"/>
    <mergeCell ref="T55:W55"/>
    <mergeCell ref="X55:X56"/>
    <mergeCell ref="Y55:Y56"/>
    <mergeCell ref="B41:B42"/>
    <mergeCell ref="C41:C42"/>
    <mergeCell ref="D41:W41"/>
    <mergeCell ref="X41:X42"/>
    <mergeCell ref="Y41:Y42"/>
    <mergeCell ref="Z41:Z42"/>
    <mergeCell ref="AA41:AA42"/>
    <mergeCell ref="D42:S42"/>
    <mergeCell ref="B43:B44"/>
    <mergeCell ref="C43:C44"/>
    <mergeCell ref="D43:W43"/>
    <mergeCell ref="X43:X44"/>
    <mergeCell ref="Y43:Y44"/>
    <mergeCell ref="Z43:Z44"/>
    <mergeCell ref="AA43:AA44"/>
    <mergeCell ref="D44:S44"/>
    <mergeCell ref="B39:B40"/>
    <mergeCell ref="C39:C40"/>
    <mergeCell ref="D39:G39"/>
    <mergeCell ref="H39:K39"/>
    <mergeCell ref="T39:W39"/>
    <mergeCell ref="X39:X40"/>
    <mergeCell ref="Y39:Y40"/>
    <mergeCell ref="Z39:Z40"/>
    <mergeCell ref="AA39:AA40"/>
    <mergeCell ref="D40:F40"/>
    <mergeCell ref="H40:J40"/>
    <mergeCell ref="T40:V40"/>
    <mergeCell ref="AA35:AA36"/>
    <mergeCell ref="D36:F36"/>
    <mergeCell ref="H36:J36"/>
    <mergeCell ref="B37:B38"/>
    <mergeCell ref="C37:C38"/>
    <mergeCell ref="D37:K37"/>
    <mergeCell ref="V37:W37"/>
    <mergeCell ref="X37:X38"/>
    <mergeCell ref="Y37:Y38"/>
    <mergeCell ref="Z37:Z38"/>
    <mergeCell ref="AA37:AA38"/>
    <mergeCell ref="D38:J38"/>
    <mergeCell ref="B31:B32"/>
    <mergeCell ref="C31:C32"/>
    <mergeCell ref="D31:W31"/>
    <mergeCell ref="X31:X32"/>
    <mergeCell ref="Y31:Y32"/>
    <mergeCell ref="Z31:Z32"/>
    <mergeCell ref="AA31:AA32"/>
    <mergeCell ref="D32:V32"/>
    <mergeCell ref="A33:A44"/>
    <mergeCell ref="B33:B34"/>
    <mergeCell ref="C33:C34"/>
    <mergeCell ref="F33:G33"/>
    <mergeCell ref="J33:K33"/>
    <mergeCell ref="X33:X34"/>
    <mergeCell ref="Y33:Y34"/>
    <mergeCell ref="Z33:Z34"/>
    <mergeCell ref="AA33:AA34"/>
    <mergeCell ref="B35:B36"/>
    <mergeCell ref="C35:C36"/>
    <mergeCell ref="D35:G35"/>
    <mergeCell ref="H35:K35"/>
    <mergeCell ref="X35:X36"/>
    <mergeCell ref="Y35:Y36"/>
    <mergeCell ref="Z35:Z36"/>
    <mergeCell ref="L27:O27"/>
    <mergeCell ref="P27:W27"/>
    <mergeCell ref="X27:X28"/>
    <mergeCell ref="Y27:Y28"/>
    <mergeCell ref="Z27:Z28"/>
    <mergeCell ref="AA27:AA28"/>
    <mergeCell ref="L28:N28"/>
    <mergeCell ref="B29:B30"/>
    <mergeCell ref="C29:C30"/>
    <mergeCell ref="D29:W29"/>
    <mergeCell ref="X29:X30"/>
    <mergeCell ref="Y29:Y30"/>
    <mergeCell ref="Z29:Z30"/>
    <mergeCell ref="AA29:AA30"/>
    <mergeCell ref="D30:V30"/>
    <mergeCell ref="A21:A32"/>
    <mergeCell ref="B21:B22"/>
    <mergeCell ref="C21:C22"/>
    <mergeCell ref="X21:X22"/>
    <mergeCell ref="Y21:Y22"/>
    <mergeCell ref="Z21:Z22"/>
    <mergeCell ref="AA21:AA22"/>
    <mergeCell ref="B23:B24"/>
    <mergeCell ref="C23:C24"/>
    <mergeCell ref="X23:X24"/>
    <mergeCell ref="Y23:Y24"/>
    <mergeCell ref="Z23:Z24"/>
    <mergeCell ref="AA23:AA24"/>
    <mergeCell ref="B25:B26"/>
    <mergeCell ref="C25:C26"/>
    <mergeCell ref="N25:O25"/>
    <mergeCell ref="P25:S25"/>
    <mergeCell ref="X25:X26"/>
    <mergeCell ref="Y25:Y26"/>
    <mergeCell ref="Z25:Z26"/>
    <mergeCell ref="AA25:AA26"/>
    <mergeCell ref="P26:R26"/>
    <mergeCell ref="B27:B28"/>
    <mergeCell ref="C27:C28"/>
    <mergeCell ref="B17:B18"/>
    <mergeCell ref="C17:C18"/>
    <mergeCell ref="D17:W17"/>
    <mergeCell ref="X17:X18"/>
    <mergeCell ref="Y17:Y18"/>
    <mergeCell ref="Z17:Z18"/>
    <mergeCell ref="AA17:AA18"/>
    <mergeCell ref="B19:B20"/>
    <mergeCell ref="C19:C20"/>
    <mergeCell ref="D19:W19"/>
    <mergeCell ref="X19:X20"/>
    <mergeCell ref="Y19:Y20"/>
    <mergeCell ref="Z19:Z20"/>
    <mergeCell ref="AA19:AA20"/>
    <mergeCell ref="AA11:AA12"/>
    <mergeCell ref="Y13:Y14"/>
    <mergeCell ref="Z13:Z14"/>
    <mergeCell ref="AA13:AA14"/>
    <mergeCell ref="P14:R14"/>
    <mergeCell ref="B15:B16"/>
    <mergeCell ref="C15:C16"/>
    <mergeCell ref="D15:K15"/>
    <mergeCell ref="L15:O15"/>
    <mergeCell ref="P15:W15"/>
    <mergeCell ref="X15:X16"/>
    <mergeCell ref="Y15:Y16"/>
    <mergeCell ref="Z15:Z16"/>
    <mergeCell ref="AA15:AA16"/>
    <mergeCell ref="V7:W7"/>
    <mergeCell ref="Y7:AA8"/>
    <mergeCell ref="D8:G8"/>
    <mergeCell ref="H8:K8"/>
    <mergeCell ref="L8:O8"/>
    <mergeCell ref="P8:S8"/>
    <mergeCell ref="T8:W8"/>
    <mergeCell ref="A9:A20"/>
    <mergeCell ref="B9:B10"/>
    <mergeCell ref="C9:C10"/>
    <mergeCell ref="X9:X10"/>
    <mergeCell ref="Y9:Y10"/>
    <mergeCell ref="Z9:Z10"/>
    <mergeCell ref="B13:B14"/>
    <mergeCell ref="C13:C14"/>
    <mergeCell ref="P13:S13"/>
    <mergeCell ref="X13:X14"/>
    <mergeCell ref="AA9:AA10"/>
    <mergeCell ref="B11:B12"/>
    <mergeCell ref="C11:C12"/>
    <mergeCell ref="R11:S11"/>
    <mergeCell ref="X11:X12"/>
    <mergeCell ref="Y11:Y12"/>
    <mergeCell ref="Z11:Z12"/>
    <mergeCell ref="D7:E7"/>
    <mergeCell ref="F7:G7"/>
    <mergeCell ref="H7:I7"/>
    <mergeCell ref="J7:K7"/>
    <mergeCell ref="L7:M7"/>
    <mergeCell ref="N7:O7"/>
    <mergeCell ref="P7:Q7"/>
    <mergeCell ref="R7:S7"/>
    <mergeCell ref="T7:U7"/>
  </mergeCells>
  <pageMargins left="0.19685039370078741" right="0" top="0.19685039370078741" bottom="0.19685039370078741" header="0.51181102362204722" footer="0.51181102362204722"/>
  <pageSetup paperSize="8" scale="98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X21"/>
  <sheetViews>
    <sheetView zoomScaleSheetLayoutView="115" workbookViewId="0">
      <pane xSplit="3" ySplit="8" topLeftCell="D9" activePane="bottomRight" state="frozen"/>
      <selection activeCell="L89" sqref="L89"/>
      <selection pane="topRight" activeCell="L89" sqref="L89"/>
      <selection pane="bottomLeft" activeCell="L89" sqref="L89"/>
      <selection pane="bottomRight" activeCell="D9" sqref="D9"/>
    </sheetView>
  </sheetViews>
  <sheetFormatPr defaultColWidth="9.140625" defaultRowHeight="10.5" customHeight="1" x14ac:dyDescent="0.2"/>
  <cols>
    <col min="1" max="1" width="2.7109375" style="7" customWidth="1"/>
    <col min="2" max="2" width="2.85546875" style="7" customWidth="1"/>
    <col min="3" max="3" width="9.5703125" style="7" customWidth="1"/>
    <col min="4" max="4" width="7.5703125" style="7" customWidth="1"/>
    <col min="5" max="5" width="5.7109375" style="7" customWidth="1"/>
    <col min="6" max="6" width="7.5703125" style="7" customWidth="1"/>
    <col min="7" max="7" width="5.5703125" style="27" customWidth="1"/>
    <col min="8" max="8" width="9.140625" style="7" customWidth="1"/>
    <col min="9" max="9" width="6.5703125" style="7" customWidth="1"/>
    <col min="10" max="10" width="11.7109375" style="7" customWidth="1"/>
    <col min="11" max="11" width="6.85546875" style="27" customWidth="1"/>
    <col min="12" max="12" width="10.28515625" style="7" customWidth="1"/>
    <col min="13" max="13" width="6.42578125" style="7" customWidth="1"/>
    <col min="14" max="14" width="24.28515625" style="7" bestFit="1" customWidth="1"/>
    <col min="15" max="15" width="5" style="27" bestFit="1" customWidth="1"/>
    <col min="16" max="16" width="7.5703125" style="7" customWidth="1"/>
    <col min="17" max="17" width="4.28515625" style="7" customWidth="1"/>
    <col min="18" max="18" width="7.5703125" style="7" customWidth="1"/>
    <col min="19" max="19" width="7.140625" style="27" customWidth="1"/>
    <col min="20" max="20" width="7.5703125" style="7" customWidth="1"/>
    <col min="21" max="21" width="4.28515625" style="7" customWidth="1"/>
    <col min="22" max="22" width="7.5703125" style="7" customWidth="1"/>
    <col min="23" max="23" width="7.28515625" style="27" customWidth="1"/>
    <col min="24" max="24" width="4.28515625" style="7" customWidth="1"/>
    <col min="25" max="25" width="4" style="7" customWidth="1"/>
    <col min="26" max="16384" width="9.140625" style="7"/>
  </cols>
  <sheetData>
    <row r="1" spans="1:24" s="1" customFormat="1" ht="18" x14ac:dyDescent="0.25">
      <c r="A1" s="246"/>
      <c r="B1" s="28"/>
      <c r="C1" s="28"/>
      <c r="D1" s="39" t="s">
        <v>89</v>
      </c>
      <c r="E1" s="28"/>
      <c r="F1" s="28"/>
      <c r="G1" s="2"/>
      <c r="H1" s="39"/>
      <c r="I1" s="28"/>
      <c r="J1" s="28"/>
      <c r="K1" s="2"/>
      <c r="L1" s="44"/>
      <c r="M1" s="44"/>
      <c r="N1" s="44"/>
      <c r="O1" s="165"/>
      <c r="P1" s="44"/>
      <c r="Q1" s="28"/>
      <c r="R1" s="28"/>
      <c r="S1" s="2" t="s">
        <v>0</v>
      </c>
      <c r="T1" s="6"/>
      <c r="U1" s="4"/>
      <c r="V1" s="4"/>
      <c r="W1" s="169"/>
    </row>
    <row r="2" spans="1:24" s="1" customFormat="1" ht="10.5" customHeight="1" x14ac:dyDescent="0.2">
      <c r="B2" s="3"/>
      <c r="G2" s="2"/>
      <c r="K2" s="2"/>
      <c r="L2" s="44"/>
      <c r="M2" s="44"/>
      <c r="N2" s="44"/>
      <c r="O2" s="165"/>
      <c r="P2" s="44"/>
      <c r="S2" s="167"/>
      <c r="U2" s="8" t="s">
        <v>164</v>
      </c>
      <c r="V2" s="6"/>
      <c r="W2" s="2"/>
    </row>
    <row r="3" spans="1:24" s="1" customFormat="1" ht="3.75" customHeight="1" x14ac:dyDescent="0.15">
      <c r="B3" s="3"/>
      <c r="G3" s="2"/>
      <c r="K3" s="2"/>
      <c r="O3" s="167"/>
      <c r="S3" s="2"/>
      <c r="U3" s="8"/>
      <c r="V3" s="6"/>
      <c r="W3" s="2"/>
    </row>
    <row r="4" spans="1:24" s="1" customFormat="1" ht="10.5" customHeight="1" x14ac:dyDescent="0.2">
      <c r="A4" s="5"/>
      <c r="B4" s="3"/>
      <c r="D4" s="5" t="s">
        <v>49</v>
      </c>
      <c r="G4" s="2"/>
      <c r="H4" s="5"/>
      <c r="K4" s="2"/>
      <c r="N4" s="5"/>
      <c r="O4" s="2"/>
      <c r="P4" s="5"/>
      <c r="S4" s="2"/>
      <c r="U4" s="44"/>
      <c r="V4" s="44"/>
      <c r="W4" s="165"/>
    </row>
    <row r="5" spans="1:24" s="1" customFormat="1" ht="10.5" customHeight="1" x14ac:dyDescent="0.2">
      <c r="B5" s="3"/>
      <c r="D5" s="26" t="s">
        <v>215</v>
      </c>
      <c r="G5" s="2"/>
      <c r="H5" s="26"/>
      <c r="K5" s="2"/>
      <c r="O5" s="2"/>
      <c r="P5" s="26"/>
      <c r="S5" s="2"/>
      <c r="U5" s="44"/>
      <c r="V5" s="44"/>
      <c r="W5" s="165"/>
    </row>
    <row r="6" spans="1:24" s="1" customFormat="1" ht="6" customHeight="1" thickBot="1" x14ac:dyDescent="0.25">
      <c r="B6" s="3"/>
      <c r="G6" s="2"/>
      <c r="K6" s="2"/>
      <c r="O6" s="2"/>
      <c r="S6" s="2"/>
      <c r="U6" s="44"/>
      <c r="V6" s="44"/>
      <c r="W6" s="165"/>
    </row>
    <row r="7" spans="1:24" s="1" customFormat="1" ht="10.5" customHeight="1" thickTop="1" x14ac:dyDescent="0.2">
      <c r="A7" s="68"/>
      <c r="B7" s="69"/>
      <c r="C7" s="69"/>
      <c r="D7" s="331" t="s">
        <v>150</v>
      </c>
      <c r="E7" s="332"/>
      <c r="F7" s="329" t="s">
        <v>151</v>
      </c>
      <c r="G7" s="330"/>
      <c r="H7" s="331" t="s">
        <v>152</v>
      </c>
      <c r="I7" s="332"/>
      <c r="J7" s="329" t="s">
        <v>153</v>
      </c>
      <c r="K7" s="330"/>
      <c r="L7" s="331" t="s">
        <v>154</v>
      </c>
      <c r="M7" s="332"/>
      <c r="N7" s="329" t="s">
        <v>155</v>
      </c>
      <c r="O7" s="330"/>
      <c r="P7" s="331" t="s">
        <v>156</v>
      </c>
      <c r="Q7" s="332"/>
      <c r="R7" s="329" t="s">
        <v>157</v>
      </c>
      <c r="S7" s="330"/>
      <c r="T7" s="331" t="s">
        <v>158</v>
      </c>
      <c r="U7" s="332"/>
      <c r="V7" s="329" t="s">
        <v>159</v>
      </c>
      <c r="W7" s="330"/>
      <c r="X7" s="151"/>
    </row>
    <row r="8" spans="1:24" s="1" customFormat="1" ht="26.25" customHeight="1" thickBot="1" x14ac:dyDescent="0.25">
      <c r="A8" s="152"/>
      <c r="B8" s="153"/>
      <c r="C8" s="153"/>
      <c r="D8" s="342" t="s">
        <v>146</v>
      </c>
      <c r="E8" s="343"/>
      <c r="F8" s="343"/>
      <c r="G8" s="344"/>
      <c r="H8" s="342" t="s">
        <v>147</v>
      </c>
      <c r="I8" s="343"/>
      <c r="J8" s="343"/>
      <c r="K8" s="344"/>
      <c r="L8" s="342" t="s">
        <v>148</v>
      </c>
      <c r="M8" s="343"/>
      <c r="N8" s="343"/>
      <c r="O8" s="344"/>
      <c r="P8" s="342" t="s">
        <v>149</v>
      </c>
      <c r="Q8" s="343"/>
      <c r="R8" s="343"/>
      <c r="S8" s="344"/>
      <c r="T8" s="342" t="s">
        <v>149</v>
      </c>
      <c r="U8" s="343"/>
      <c r="V8" s="343"/>
      <c r="W8" s="344"/>
      <c r="X8" s="151"/>
    </row>
    <row r="9" spans="1:24" ht="10.5" customHeight="1" thickTop="1" x14ac:dyDescent="0.2">
      <c r="A9" s="280" t="s">
        <v>2</v>
      </c>
      <c r="B9" s="290">
        <v>1</v>
      </c>
      <c r="C9" s="291" t="s">
        <v>13</v>
      </c>
      <c r="D9" s="34"/>
      <c r="E9" s="35"/>
      <c r="F9" s="228"/>
      <c r="G9" s="229"/>
      <c r="H9" s="34"/>
      <c r="I9" s="35"/>
      <c r="J9" s="228"/>
      <c r="K9" s="229"/>
      <c r="L9" s="34"/>
      <c r="M9" s="35"/>
      <c r="N9" s="228"/>
      <c r="O9" s="229"/>
      <c r="P9" s="34"/>
      <c r="Q9" s="35"/>
      <c r="R9" s="228"/>
      <c r="S9" s="229"/>
      <c r="T9" s="34"/>
      <c r="U9" s="35"/>
      <c r="V9" s="228"/>
      <c r="W9" s="229"/>
      <c r="X9" s="157"/>
    </row>
    <row r="10" spans="1:24" ht="10.5" customHeight="1" x14ac:dyDescent="0.2">
      <c r="A10" s="281"/>
      <c r="B10" s="288"/>
      <c r="C10" s="283"/>
      <c r="D10" s="32"/>
      <c r="E10" s="33"/>
      <c r="F10" s="158"/>
      <c r="G10" s="88"/>
      <c r="H10" s="32"/>
      <c r="I10" s="33"/>
      <c r="J10" s="158"/>
      <c r="K10" s="88"/>
      <c r="L10" s="32"/>
      <c r="M10" s="33"/>
      <c r="N10" s="158"/>
      <c r="O10" s="88"/>
      <c r="P10" s="32"/>
      <c r="Q10" s="33"/>
      <c r="R10" s="158"/>
      <c r="S10" s="88"/>
      <c r="T10" s="32"/>
      <c r="U10" s="33"/>
      <c r="V10" s="158"/>
      <c r="W10" s="88"/>
      <c r="X10" s="157"/>
    </row>
    <row r="11" spans="1:24" ht="10.5" customHeight="1" x14ac:dyDescent="0.2">
      <c r="A11" s="281"/>
      <c r="B11" s="288">
        <v>2</v>
      </c>
      <c r="C11" s="283" t="s">
        <v>14</v>
      </c>
      <c r="D11" s="34"/>
      <c r="E11" s="35"/>
      <c r="F11" s="35"/>
      <c r="G11" s="166"/>
      <c r="H11" s="34"/>
      <c r="I11" s="35"/>
      <c r="J11" s="35"/>
      <c r="K11" s="166"/>
      <c r="L11" s="34"/>
      <c r="M11" s="35"/>
      <c r="N11" s="35"/>
      <c r="O11" s="166"/>
      <c r="P11" s="34"/>
      <c r="Q11" s="35"/>
      <c r="R11" s="35"/>
      <c r="S11" s="166"/>
      <c r="T11" s="34"/>
      <c r="U11" s="35"/>
      <c r="V11" s="35"/>
      <c r="W11" s="166"/>
      <c r="X11" s="157"/>
    </row>
    <row r="12" spans="1:24" ht="10.5" customHeight="1" x14ac:dyDescent="0.2">
      <c r="A12" s="281"/>
      <c r="B12" s="288"/>
      <c r="C12" s="283"/>
      <c r="D12" s="32"/>
      <c r="E12" s="33"/>
      <c r="F12" s="33"/>
      <c r="G12" s="128"/>
      <c r="H12" s="32"/>
      <c r="I12" s="33"/>
      <c r="J12" s="33"/>
      <c r="K12" s="128"/>
      <c r="L12" s="32"/>
      <c r="M12" s="33"/>
      <c r="N12" s="33"/>
      <c r="O12" s="128"/>
      <c r="P12" s="32"/>
      <c r="Q12" s="33"/>
      <c r="R12" s="33"/>
      <c r="S12" s="128"/>
      <c r="T12" s="32"/>
      <c r="U12" s="33"/>
      <c r="V12" s="33"/>
      <c r="W12" s="128"/>
      <c r="X12" s="157"/>
    </row>
    <row r="13" spans="1:24" ht="10.5" customHeight="1" x14ac:dyDescent="0.2">
      <c r="A13" s="281"/>
      <c r="B13" s="288">
        <v>3</v>
      </c>
      <c r="C13" s="283" t="s">
        <v>15</v>
      </c>
      <c r="D13" s="34"/>
      <c r="E13" s="35"/>
      <c r="F13" s="35"/>
      <c r="G13" s="166"/>
      <c r="H13" s="34"/>
      <c r="I13" s="35"/>
      <c r="J13" s="35"/>
      <c r="K13" s="166"/>
      <c r="L13" s="34"/>
      <c r="M13" s="35"/>
      <c r="N13" s="35"/>
      <c r="O13" s="166"/>
      <c r="P13" s="441" t="s">
        <v>145</v>
      </c>
      <c r="Q13" s="442"/>
      <c r="R13" s="442"/>
      <c r="S13" s="443"/>
      <c r="T13" s="34"/>
      <c r="U13" s="35"/>
      <c r="V13" s="35"/>
      <c r="W13" s="166"/>
      <c r="X13" s="157"/>
    </row>
    <row r="14" spans="1:24" ht="10.5" customHeight="1" x14ac:dyDescent="0.2">
      <c r="A14" s="281"/>
      <c r="B14" s="288"/>
      <c r="C14" s="283"/>
      <c r="D14" s="32"/>
      <c r="E14" s="33"/>
      <c r="F14" s="33"/>
      <c r="G14" s="128"/>
      <c r="H14" s="32"/>
      <c r="I14" s="33"/>
      <c r="J14" s="33"/>
      <c r="K14" s="128"/>
      <c r="L14" s="32"/>
      <c r="M14" s="33"/>
      <c r="N14" s="33"/>
      <c r="O14" s="128"/>
      <c r="P14" s="444"/>
      <c r="Q14" s="445"/>
      <c r="R14" s="445"/>
      <c r="S14" s="446" t="s">
        <v>217</v>
      </c>
      <c r="T14" s="32"/>
      <c r="U14" s="33"/>
      <c r="V14" s="33"/>
      <c r="W14" s="128"/>
      <c r="X14" s="157"/>
    </row>
    <row r="15" spans="1:24" ht="10.5" customHeight="1" x14ac:dyDescent="0.2">
      <c r="A15" s="281"/>
      <c r="B15" s="288">
        <v>4</v>
      </c>
      <c r="C15" s="283" t="s">
        <v>16</v>
      </c>
      <c r="D15" s="34"/>
      <c r="E15" s="35"/>
      <c r="F15" s="35"/>
      <c r="G15" s="166"/>
      <c r="H15" s="34"/>
      <c r="I15" s="35"/>
      <c r="J15" s="35"/>
      <c r="K15" s="166"/>
      <c r="L15" s="34"/>
      <c r="M15" s="35"/>
      <c r="N15" s="35"/>
      <c r="O15" s="166"/>
      <c r="P15" s="34"/>
      <c r="Q15" s="35"/>
      <c r="R15" s="35"/>
      <c r="S15" s="166"/>
      <c r="T15" s="34"/>
      <c r="U15" s="35"/>
      <c r="V15" s="35"/>
      <c r="W15" s="166"/>
      <c r="X15" s="157"/>
    </row>
    <row r="16" spans="1:24" ht="10.5" customHeight="1" x14ac:dyDescent="0.2">
      <c r="A16" s="281"/>
      <c r="B16" s="288"/>
      <c r="C16" s="283"/>
      <c r="D16" s="32"/>
      <c r="E16" s="33"/>
      <c r="F16" s="33"/>
      <c r="G16" s="128"/>
      <c r="H16" s="32"/>
      <c r="I16" s="33"/>
      <c r="J16" s="33"/>
      <c r="K16" s="128"/>
      <c r="L16" s="32"/>
      <c r="M16" s="33"/>
      <c r="N16" s="33"/>
      <c r="O16" s="128"/>
      <c r="P16" s="32"/>
      <c r="Q16" s="33"/>
      <c r="R16" s="33"/>
      <c r="S16" s="128"/>
      <c r="T16" s="32"/>
      <c r="U16" s="33"/>
      <c r="V16" s="33"/>
      <c r="W16" s="128"/>
      <c r="X16" s="157"/>
    </row>
    <row r="17" spans="1:24" ht="10.5" customHeight="1" x14ac:dyDescent="0.2">
      <c r="A17" s="281"/>
      <c r="B17" s="288">
        <v>5</v>
      </c>
      <c r="C17" s="283" t="s">
        <v>17</v>
      </c>
      <c r="D17" s="261" t="s">
        <v>93</v>
      </c>
      <c r="E17" s="262"/>
      <c r="F17" s="262"/>
      <c r="G17" s="262"/>
      <c r="H17" s="262"/>
      <c r="I17" s="262"/>
      <c r="J17" s="262"/>
      <c r="K17" s="262"/>
      <c r="L17" s="274"/>
      <c r="M17" s="274"/>
      <c r="N17" s="274"/>
      <c r="O17" s="274"/>
      <c r="P17" s="262"/>
      <c r="Q17" s="262"/>
      <c r="R17" s="262"/>
      <c r="S17" s="262"/>
      <c r="T17" s="262"/>
      <c r="U17" s="262"/>
      <c r="V17" s="262"/>
      <c r="W17" s="263"/>
      <c r="X17" s="157"/>
    </row>
    <row r="18" spans="1:24" ht="10.5" customHeight="1" x14ac:dyDescent="0.2">
      <c r="A18" s="281"/>
      <c r="B18" s="288"/>
      <c r="C18" s="283"/>
      <c r="D18" s="66" t="s">
        <v>73</v>
      </c>
      <c r="E18" s="67"/>
      <c r="F18" s="67"/>
      <c r="G18" s="226"/>
      <c r="H18" s="67"/>
      <c r="I18" s="67"/>
      <c r="J18" s="67"/>
      <c r="K18" s="226"/>
      <c r="L18" s="67"/>
      <c r="M18" s="67"/>
      <c r="N18" s="67"/>
      <c r="O18" s="226"/>
      <c r="P18" s="67"/>
      <c r="Q18" s="67"/>
      <c r="R18" s="67"/>
      <c r="S18" s="226"/>
      <c r="T18" s="67"/>
      <c r="U18" s="67"/>
      <c r="V18" s="67"/>
      <c r="W18" s="227" t="s">
        <v>216</v>
      </c>
      <c r="X18" s="157"/>
    </row>
    <row r="19" spans="1:24" ht="10.5" customHeight="1" x14ac:dyDescent="0.2">
      <c r="A19" s="281"/>
      <c r="B19" s="288">
        <v>6</v>
      </c>
      <c r="C19" s="283" t="s">
        <v>18</v>
      </c>
      <c r="D19" s="261" t="s">
        <v>93</v>
      </c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3"/>
      <c r="X19" s="157"/>
    </row>
    <row r="20" spans="1:24" ht="10.5" customHeight="1" thickBot="1" x14ac:dyDescent="0.25">
      <c r="A20" s="282"/>
      <c r="B20" s="293"/>
      <c r="C20" s="292"/>
      <c r="D20" s="230" t="s">
        <v>73</v>
      </c>
      <c r="E20" s="223"/>
      <c r="F20" s="223"/>
      <c r="G20" s="224"/>
      <c r="H20" s="223"/>
      <c r="I20" s="223"/>
      <c r="J20" s="223"/>
      <c r="K20" s="224"/>
      <c r="L20" s="223"/>
      <c r="M20" s="223"/>
      <c r="N20" s="223"/>
      <c r="O20" s="224"/>
      <c r="P20" s="223"/>
      <c r="Q20" s="223"/>
      <c r="R20" s="223"/>
      <c r="S20" s="224"/>
      <c r="T20" s="223"/>
      <c r="U20" s="223"/>
      <c r="V20" s="223"/>
      <c r="W20" s="84" t="s">
        <v>216</v>
      </c>
      <c r="X20" s="157"/>
    </row>
    <row r="21" spans="1:24" ht="10.5" customHeight="1" thickTop="1" x14ac:dyDescent="0.2"/>
  </sheetData>
  <mergeCells count="31">
    <mergeCell ref="L8:O8"/>
    <mergeCell ref="A9:A20"/>
    <mergeCell ref="B9:B10"/>
    <mergeCell ref="B11:B12"/>
    <mergeCell ref="C15:C16"/>
    <mergeCell ref="B19:B20"/>
    <mergeCell ref="B17:B18"/>
    <mergeCell ref="C17:C18"/>
    <mergeCell ref="C11:C12"/>
    <mergeCell ref="C9:C10"/>
    <mergeCell ref="B13:B14"/>
    <mergeCell ref="B15:B16"/>
    <mergeCell ref="C19:C20"/>
    <mergeCell ref="C13:C14"/>
    <mergeCell ref="D17:W17"/>
    <mergeCell ref="D19:W19"/>
    <mergeCell ref="P13:S13"/>
    <mergeCell ref="V7:W7"/>
    <mergeCell ref="D8:G8"/>
    <mergeCell ref="R7:S7"/>
    <mergeCell ref="H7:I7"/>
    <mergeCell ref="T8:W8"/>
    <mergeCell ref="D7:E7"/>
    <mergeCell ref="P7:Q7"/>
    <mergeCell ref="T7:U7"/>
    <mergeCell ref="F7:G7"/>
    <mergeCell ref="L7:M7"/>
    <mergeCell ref="N7:O7"/>
    <mergeCell ref="J7:K7"/>
    <mergeCell ref="P8:S8"/>
    <mergeCell ref="H8:K8"/>
  </mergeCells>
  <phoneticPr fontId="2" type="noConversion"/>
  <printOptions horizontalCentered="1" verticalCentered="1"/>
  <pageMargins left="0.19685039370078741" right="0" top="0.19685039370078741" bottom="0.19685039370078741" header="0.51181102362204722" footer="0.51181102362204722"/>
  <pageSetup paperSize="8" scale="9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R83"/>
  <sheetViews>
    <sheetView topLeftCell="A7" workbookViewId="0">
      <selection activeCell="A7" sqref="A7"/>
    </sheetView>
  </sheetViews>
  <sheetFormatPr defaultRowHeight="12.75" x14ac:dyDescent="0.2"/>
  <cols>
    <col min="1" max="1" width="2.7109375" style="7" customWidth="1"/>
    <col min="2" max="2" width="9.5703125" style="7" customWidth="1"/>
    <col min="3" max="5" width="8.7109375" style="44" customWidth="1"/>
    <col min="6" max="7" width="8.7109375" style="54" customWidth="1"/>
    <col min="8" max="8" width="8.7109375" style="55" customWidth="1"/>
    <col min="9" max="12" width="8.7109375" style="44" customWidth="1"/>
    <col min="13" max="13" width="8.7109375" style="51" customWidth="1"/>
    <col min="14" max="15" width="8.7109375" style="44" customWidth="1"/>
    <col min="16" max="16" width="11" style="44" customWidth="1"/>
    <col min="17" max="17" width="8.7109375" style="44" customWidth="1"/>
    <col min="18" max="18" width="17.42578125" style="44" customWidth="1"/>
  </cols>
  <sheetData>
    <row r="1" spans="1:18" ht="13.5" hidden="1" customHeight="1" thickBot="1" x14ac:dyDescent="0.25">
      <c r="A1" s="28"/>
      <c r="B1" s="28"/>
      <c r="C1" s="47"/>
      <c r="D1" s="47"/>
      <c r="E1" s="47"/>
      <c r="F1" s="52"/>
      <c r="G1" s="52"/>
      <c r="H1" s="52"/>
      <c r="I1" s="47"/>
      <c r="J1" s="47"/>
      <c r="K1" s="47"/>
      <c r="L1" s="47"/>
      <c r="M1" s="49"/>
      <c r="N1" s="47"/>
      <c r="O1" s="47"/>
      <c r="P1" s="47"/>
      <c r="Q1" s="47"/>
      <c r="R1" s="47"/>
    </row>
    <row r="2" spans="1:18" ht="13.5" hidden="1" customHeight="1" thickBot="1" x14ac:dyDescent="0.25">
      <c r="A2" s="1"/>
      <c r="B2" s="1"/>
      <c r="C2" s="48"/>
      <c r="D2" s="48"/>
      <c r="E2" s="48"/>
      <c r="F2" s="53"/>
      <c r="G2" s="53"/>
      <c r="H2" s="53"/>
      <c r="I2" s="48"/>
      <c r="J2" s="48"/>
      <c r="K2" s="48"/>
      <c r="L2" s="48"/>
      <c r="M2" s="50"/>
      <c r="N2" s="48"/>
      <c r="O2" s="48"/>
      <c r="P2" s="48"/>
      <c r="Q2" s="48"/>
      <c r="R2" s="48"/>
    </row>
    <row r="3" spans="1:18" ht="13.5" hidden="1" customHeight="1" thickBot="1" x14ac:dyDescent="0.25">
      <c r="A3" s="1"/>
      <c r="B3" s="1"/>
      <c r="C3" s="48"/>
      <c r="D3" s="48"/>
      <c r="E3" s="48"/>
      <c r="F3" s="53"/>
      <c r="G3" s="53"/>
      <c r="H3" s="53"/>
      <c r="I3" s="48"/>
      <c r="J3" s="48"/>
      <c r="K3" s="48"/>
      <c r="L3" s="48"/>
      <c r="M3" s="50"/>
      <c r="N3" s="48"/>
      <c r="O3" s="48"/>
      <c r="P3" s="48"/>
      <c r="Q3" s="48"/>
      <c r="R3" s="48"/>
    </row>
    <row r="4" spans="1:18" ht="13.5" hidden="1" customHeight="1" thickBot="1" x14ac:dyDescent="0.25">
      <c r="A4" s="5"/>
      <c r="B4" s="1"/>
      <c r="C4" s="48"/>
      <c r="D4" s="48"/>
      <c r="E4" s="48"/>
      <c r="F4" s="53"/>
      <c r="G4" s="53"/>
      <c r="H4" s="53"/>
      <c r="I4" s="48"/>
      <c r="J4" s="48"/>
      <c r="K4" s="48"/>
      <c r="L4" s="48"/>
      <c r="M4" s="50"/>
      <c r="N4" s="48"/>
      <c r="O4" s="48"/>
      <c r="P4" s="48"/>
      <c r="Q4" s="48"/>
      <c r="R4" s="48"/>
    </row>
    <row r="5" spans="1:18" ht="13.5" hidden="1" customHeight="1" thickBot="1" x14ac:dyDescent="0.25">
      <c r="A5" s="1"/>
      <c r="B5" s="1"/>
      <c r="C5" s="48"/>
      <c r="D5" s="48"/>
      <c r="E5" s="48"/>
      <c r="F5" s="53"/>
      <c r="G5" s="53"/>
      <c r="H5" s="53"/>
      <c r="I5" s="48"/>
      <c r="J5" s="48"/>
      <c r="K5" s="48"/>
      <c r="L5" s="48"/>
      <c r="M5" s="50"/>
      <c r="N5" s="48"/>
      <c r="O5" s="48"/>
      <c r="P5" s="48"/>
      <c r="Q5" s="48"/>
      <c r="R5" s="48"/>
    </row>
    <row r="6" spans="1:18" ht="13.5" hidden="1" customHeight="1" thickBot="1" x14ac:dyDescent="0.25">
      <c r="A6" s="1"/>
      <c r="B6" s="1"/>
      <c r="C6" s="48"/>
      <c r="D6" s="48"/>
      <c r="E6" s="48"/>
      <c r="F6" s="53"/>
      <c r="G6" s="53"/>
      <c r="H6" s="53"/>
      <c r="I6" s="48"/>
      <c r="J6" s="48"/>
      <c r="K6" s="48"/>
      <c r="L6" s="48"/>
      <c r="M6" s="50"/>
      <c r="N6" s="48"/>
      <c r="O6" s="48"/>
      <c r="P6" s="48"/>
      <c r="Q6" s="48"/>
      <c r="R6" s="48"/>
    </row>
    <row r="7" spans="1:18" ht="13.5" thickTop="1" x14ac:dyDescent="0.2">
      <c r="A7" s="22"/>
      <c r="B7" s="23"/>
      <c r="C7" s="411" t="s">
        <v>24</v>
      </c>
      <c r="D7" s="411" t="s">
        <v>35</v>
      </c>
      <c r="E7" s="411" t="s">
        <v>36</v>
      </c>
      <c r="F7" s="424" t="s">
        <v>25</v>
      </c>
      <c r="G7" s="424" t="s">
        <v>26</v>
      </c>
      <c r="H7" s="403" t="s">
        <v>27</v>
      </c>
      <c r="I7" s="426" t="s">
        <v>28</v>
      </c>
      <c r="J7" s="409" t="s">
        <v>29</v>
      </c>
      <c r="K7" s="409" t="s">
        <v>30</v>
      </c>
      <c r="L7" s="411"/>
      <c r="M7" s="428"/>
      <c r="N7" s="411" t="s">
        <v>53</v>
      </c>
      <c r="O7" s="411" t="s">
        <v>54</v>
      </c>
      <c r="P7" s="429"/>
      <c r="Q7" s="411"/>
      <c r="R7" s="423"/>
    </row>
    <row r="8" spans="1:18" ht="13.5" thickBot="1" x14ac:dyDescent="0.25">
      <c r="A8" s="24"/>
      <c r="B8" s="25"/>
      <c r="C8" s="412"/>
      <c r="D8" s="412"/>
      <c r="E8" s="412"/>
      <c r="F8" s="425"/>
      <c r="G8" s="425"/>
      <c r="H8" s="401"/>
      <c r="I8" s="427"/>
      <c r="J8" s="410"/>
      <c r="K8" s="410"/>
      <c r="L8" s="412"/>
      <c r="M8" s="417"/>
      <c r="N8" s="412"/>
      <c r="O8" s="412"/>
      <c r="P8" s="430"/>
      <c r="Q8" s="412"/>
      <c r="R8" s="412"/>
    </row>
    <row r="9" spans="1:18" ht="13.5" thickTop="1" x14ac:dyDescent="0.2">
      <c r="A9" s="280" t="s">
        <v>2</v>
      </c>
      <c r="B9" s="289" t="s">
        <v>13</v>
      </c>
      <c r="C9" s="419" t="e">
        <f>'1курс'!AB9:AB10+#REF!+'3 курс'!Y9:Y10+'4 курс'!#REF!</f>
        <v>#REF!</v>
      </c>
      <c r="D9" s="419" t="e">
        <f>'1курс'!AC9:AC10+#REF!+'3 курс'!Z9:Z10+'4 курс'!#REF!</f>
        <v>#REF!</v>
      </c>
      <c r="E9" s="419" t="e">
        <f>'1курс'!AD9:AD10+#REF!+'3 курс'!AA9:AA10+'4 курс'!#REF!</f>
        <v>#REF!</v>
      </c>
      <c r="F9" s="433">
        <v>2</v>
      </c>
      <c r="G9" s="400">
        <v>7</v>
      </c>
      <c r="H9" s="403">
        <v>3</v>
      </c>
      <c r="I9" s="436" t="e">
        <f>F9-C9</f>
        <v>#REF!</v>
      </c>
      <c r="J9" s="404" t="e">
        <f>G9-D9-N9</f>
        <v>#REF!</v>
      </c>
      <c r="K9" s="404" t="e">
        <f>H9-E9-O9</f>
        <v>#REF!</v>
      </c>
      <c r="L9" s="400"/>
      <c r="M9" s="416"/>
      <c r="N9" s="419">
        <v>1</v>
      </c>
      <c r="O9" s="419"/>
      <c r="P9" s="418"/>
      <c r="Q9" s="407"/>
      <c r="R9" s="400"/>
    </row>
    <row r="10" spans="1:18" ht="13.5" thickBot="1" x14ac:dyDescent="0.25">
      <c r="A10" s="281"/>
      <c r="B10" s="284"/>
      <c r="C10" s="420"/>
      <c r="D10" s="420"/>
      <c r="E10" s="420"/>
      <c r="F10" s="431"/>
      <c r="G10" s="398"/>
      <c r="H10" s="401"/>
      <c r="I10" s="434"/>
      <c r="J10" s="405"/>
      <c r="K10" s="405"/>
      <c r="L10" s="398"/>
      <c r="M10" s="417"/>
      <c r="N10" s="420"/>
      <c r="O10" s="420"/>
      <c r="P10" s="414"/>
      <c r="Q10" s="398"/>
      <c r="R10" s="398"/>
    </row>
    <row r="11" spans="1:18" ht="13.5" thickTop="1" x14ac:dyDescent="0.2">
      <c r="A11" s="281"/>
      <c r="B11" s="284" t="s">
        <v>14</v>
      </c>
      <c r="C11" s="419" t="e">
        <f>'1курс'!AB11:AB12+#REF!+'3 курс'!Y11:Y12+'4 курс'!#REF!</f>
        <v>#REF!</v>
      </c>
      <c r="D11" s="419" t="e">
        <f>'1курс'!AC11:AC12+#REF!+'3 курс'!Z11:Z12+'4 курс'!#REF!</f>
        <v>#REF!</v>
      </c>
      <c r="E11" s="419" t="e">
        <f>'1курс'!AD11:AD12+#REF!+'3 курс'!AA11:AA12+'4 курс'!#REF!</f>
        <v>#REF!</v>
      </c>
      <c r="F11" s="431">
        <v>2</v>
      </c>
      <c r="G11" s="398">
        <v>7</v>
      </c>
      <c r="H11" s="401">
        <v>3</v>
      </c>
      <c r="I11" s="434" t="e">
        <f>F11-C11</f>
        <v>#REF!</v>
      </c>
      <c r="J11" s="404" t="e">
        <f>G11-D11-N11</f>
        <v>#REF!</v>
      </c>
      <c r="K11" s="404" t="e">
        <f>H11-E11-O11</f>
        <v>#REF!</v>
      </c>
      <c r="L11" s="408"/>
      <c r="M11" s="417"/>
      <c r="N11" s="419">
        <v>1</v>
      </c>
      <c r="O11" s="419"/>
      <c r="P11" s="413"/>
      <c r="Q11" s="407"/>
      <c r="R11" s="398"/>
    </row>
    <row r="12" spans="1:18" ht="13.5" thickBot="1" x14ac:dyDescent="0.25">
      <c r="A12" s="281"/>
      <c r="B12" s="284"/>
      <c r="C12" s="420"/>
      <c r="D12" s="420"/>
      <c r="E12" s="420"/>
      <c r="F12" s="431"/>
      <c r="G12" s="398"/>
      <c r="H12" s="401"/>
      <c r="I12" s="434"/>
      <c r="J12" s="405"/>
      <c r="K12" s="405"/>
      <c r="L12" s="398"/>
      <c r="M12" s="417"/>
      <c r="N12" s="420"/>
      <c r="O12" s="420"/>
      <c r="P12" s="414"/>
      <c r="Q12" s="398"/>
      <c r="R12" s="398"/>
    </row>
    <row r="13" spans="1:18" ht="13.5" thickTop="1" x14ac:dyDescent="0.2">
      <c r="A13" s="281"/>
      <c r="B13" s="284" t="s">
        <v>15</v>
      </c>
      <c r="C13" s="419" t="e">
        <f>'1курс'!AB13:AB14+#REF!+'3 курс'!Y13:Y14+'4 курс'!#REF!</f>
        <v>#REF!</v>
      </c>
      <c r="D13" s="419" t="e">
        <f>'1курс'!AC13:AC14+#REF!+'3 курс'!Z13:Z14+'4 курс'!#REF!</f>
        <v>#REF!</v>
      </c>
      <c r="E13" s="419" t="e">
        <f>'1курс'!AD13:AD14+#REF!+'3 курс'!AA13:AA14+'4 курс'!#REF!</f>
        <v>#REF!</v>
      </c>
      <c r="F13" s="431">
        <v>2</v>
      </c>
      <c r="G13" s="398">
        <v>7</v>
      </c>
      <c r="H13" s="401">
        <v>3</v>
      </c>
      <c r="I13" s="434" t="e">
        <f>F13-C13</f>
        <v>#REF!</v>
      </c>
      <c r="J13" s="404" t="e">
        <f>G13-D13-N13</f>
        <v>#REF!</v>
      </c>
      <c r="K13" s="404" t="e">
        <f>H13-E13-O13</f>
        <v>#REF!</v>
      </c>
      <c r="L13" s="408"/>
      <c r="M13" s="417"/>
      <c r="N13" s="419"/>
      <c r="O13" s="419">
        <v>1</v>
      </c>
      <c r="P13" s="413"/>
      <c r="Q13" s="407"/>
      <c r="R13" s="398"/>
    </row>
    <row r="14" spans="1:18" ht="13.5" thickBot="1" x14ac:dyDescent="0.25">
      <c r="A14" s="281"/>
      <c r="B14" s="284"/>
      <c r="C14" s="420"/>
      <c r="D14" s="420"/>
      <c r="E14" s="420"/>
      <c r="F14" s="431"/>
      <c r="G14" s="398"/>
      <c r="H14" s="401"/>
      <c r="I14" s="434"/>
      <c r="J14" s="405"/>
      <c r="K14" s="405"/>
      <c r="L14" s="398"/>
      <c r="M14" s="417"/>
      <c r="N14" s="420"/>
      <c r="O14" s="420"/>
      <c r="P14" s="414"/>
      <c r="Q14" s="398"/>
      <c r="R14" s="398"/>
    </row>
    <row r="15" spans="1:18" ht="13.5" thickTop="1" x14ac:dyDescent="0.2">
      <c r="A15" s="281"/>
      <c r="B15" s="284" t="s">
        <v>16</v>
      </c>
      <c r="C15" s="419" t="e">
        <f>'1курс'!AB15:AB16+#REF!+'3 курс'!Y15:Y16+'4 курс'!#REF!</f>
        <v>#REF!</v>
      </c>
      <c r="D15" s="419" t="e">
        <f>'1курс'!AC15:AC16+#REF!+'3 курс'!Z15:Z16+'4 курс'!#REF!</f>
        <v>#REF!</v>
      </c>
      <c r="E15" s="419" t="e">
        <f>'1курс'!AD15:AD16+#REF!+'3 курс'!AA15:AA16+'4 курс'!#REF!</f>
        <v>#REF!</v>
      </c>
      <c r="F15" s="431">
        <v>2</v>
      </c>
      <c r="G15" s="398">
        <v>7</v>
      </c>
      <c r="H15" s="401">
        <v>3</v>
      </c>
      <c r="I15" s="434" t="e">
        <f>F15-C15</f>
        <v>#REF!</v>
      </c>
      <c r="J15" s="404" t="e">
        <f>G15-D15-N15</f>
        <v>#REF!</v>
      </c>
      <c r="K15" s="404" t="e">
        <f>H15-E15-O15</f>
        <v>#REF!</v>
      </c>
      <c r="L15" s="408"/>
      <c r="M15" s="417"/>
      <c r="N15" s="419"/>
      <c r="O15" s="419"/>
      <c r="P15" s="413"/>
      <c r="Q15" s="407"/>
      <c r="R15" s="438"/>
    </row>
    <row r="16" spans="1:18" ht="13.5" thickBot="1" x14ac:dyDescent="0.25">
      <c r="A16" s="281"/>
      <c r="B16" s="284"/>
      <c r="C16" s="420"/>
      <c r="D16" s="420"/>
      <c r="E16" s="420"/>
      <c r="F16" s="431"/>
      <c r="G16" s="398"/>
      <c r="H16" s="401"/>
      <c r="I16" s="434"/>
      <c r="J16" s="405"/>
      <c r="K16" s="405"/>
      <c r="L16" s="398"/>
      <c r="M16" s="417"/>
      <c r="N16" s="420"/>
      <c r="O16" s="420"/>
      <c r="P16" s="414"/>
      <c r="Q16" s="398"/>
      <c r="R16" s="398"/>
    </row>
    <row r="17" spans="1:18" ht="13.5" thickTop="1" x14ac:dyDescent="0.2">
      <c r="A17" s="281"/>
      <c r="B17" s="284" t="s">
        <v>17</v>
      </c>
      <c r="C17" s="419" t="e">
        <f>'1курс'!AB17:AB18+#REF!+'3 курс'!Y17:Y18+'4 курс'!#REF!</f>
        <v>#REF!</v>
      </c>
      <c r="D17" s="419" t="e">
        <f>'1курс'!AC17:AC18+#REF!+'3 курс'!Z17:Z18+'4 курс'!#REF!</f>
        <v>#REF!</v>
      </c>
      <c r="E17" s="419" t="e">
        <f>'1курс'!AD17:AD18+#REF!+'3 курс'!AA17:AA18+'4 курс'!#REF!</f>
        <v>#REF!</v>
      </c>
      <c r="F17" s="431">
        <v>2</v>
      </c>
      <c r="G17" s="398">
        <v>7</v>
      </c>
      <c r="H17" s="401">
        <v>3</v>
      </c>
      <c r="I17" s="434" t="e">
        <f>F17-C17</f>
        <v>#REF!</v>
      </c>
      <c r="J17" s="404" t="e">
        <f>G17-D17-N17</f>
        <v>#REF!</v>
      </c>
      <c r="K17" s="404" t="e">
        <f>H17-E17-O17</f>
        <v>#REF!</v>
      </c>
      <c r="L17" s="398"/>
      <c r="M17" s="417"/>
      <c r="N17" s="419"/>
      <c r="O17" s="419"/>
      <c r="P17" s="415"/>
      <c r="Q17" s="407"/>
      <c r="R17" s="398"/>
    </row>
    <row r="18" spans="1:18" ht="13.5" thickBot="1" x14ac:dyDescent="0.25">
      <c r="A18" s="281"/>
      <c r="B18" s="284"/>
      <c r="C18" s="420"/>
      <c r="D18" s="420"/>
      <c r="E18" s="420"/>
      <c r="F18" s="431"/>
      <c r="G18" s="398"/>
      <c r="H18" s="401"/>
      <c r="I18" s="434"/>
      <c r="J18" s="405"/>
      <c r="K18" s="405"/>
      <c r="L18" s="398"/>
      <c r="M18" s="417"/>
      <c r="N18" s="420"/>
      <c r="O18" s="420"/>
      <c r="P18" s="414"/>
      <c r="Q18" s="398"/>
      <c r="R18" s="398"/>
    </row>
    <row r="19" spans="1:18" ht="13.5" thickTop="1" x14ac:dyDescent="0.2">
      <c r="A19" s="281"/>
      <c r="B19" s="284" t="s">
        <v>18</v>
      </c>
      <c r="C19" s="419" t="e">
        <f>'1курс'!AB19:AB20+#REF!+'3 курс'!Y19:Y20+'4 курс'!#REF!</f>
        <v>#REF!</v>
      </c>
      <c r="D19" s="419" t="e">
        <f>'1курс'!AC19:AC20+#REF!+'3 курс'!Z19:Z20+'4 курс'!#REF!</f>
        <v>#REF!</v>
      </c>
      <c r="E19" s="419" t="e">
        <f>'1курс'!AD19:AD20+#REF!+'3 курс'!AA19:AA20+'4 курс'!#REF!</f>
        <v>#REF!</v>
      </c>
      <c r="F19" s="431">
        <v>2</v>
      </c>
      <c r="G19" s="398">
        <v>7</v>
      </c>
      <c r="H19" s="401">
        <v>3</v>
      </c>
      <c r="I19" s="434" t="e">
        <f>F19-C19</f>
        <v>#REF!</v>
      </c>
      <c r="J19" s="404" t="e">
        <f>G19-D19-N19</f>
        <v>#REF!</v>
      </c>
      <c r="K19" s="404" t="e">
        <f>H19-E19-O19</f>
        <v>#REF!</v>
      </c>
      <c r="L19" s="398"/>
      <c r="M19" s="417"/>
      <c r="N19" s="419"/>
      <c r="O19" s="419"/>
      <c r="P19" s="415"/>
      <c r="Q19" s="400"/>
      <c r="R19" s="398"/>
    </row>
    <row r="20" spans="1:18" ht="13.5" thickBot="1" x14ac:dyDescent="0.25">
      <c r="A20" s="282"/>
      <c r="B20" s="299"/>
      <c r="C20" s="420"/>
      <c r="D20" s="420"/>
      <c r="E20" s="420"/>
      <c r="F20" s="432"/>
      <c r="G20" s="399"/>
      <c r="H20" s="402"/>
      <c r="I20" s="435"/>
      <c r="J20" s="405"/>
      <c r="K20" s="405"/>
      <c r="L20" s="399"/>
      <c r="M20" s="421"/>
      <c r="N20" s="420"/>
      <c r="O20" s="420"/>
      <c r="P20" s="422"/>
      <c r="Q20" s="398"/>
      <c r="R20" s="399"/>
    </row>
    <row r="21" spans="1:18" ht="13.5" thickTop="1" x14ac:dyDescent="0.2">
      <c r="A21" s="280" t="s">
        <v>3</v>
      </c>
      <c r="B21" s="289" t="s">
        <v>13</v>
      </c>
      <c r="C21" s="419" t="e">
        <f>'1курс'!#REF!+#REF!+'3 курс'!#REF!+'4 курс'!#REF!</f>
        <v>#REF!</v>
      </c>
      <c r="D21" s="419" t="e">
        <f>'1курс'!#REF!+#REF!+'3 курс'!#REF!+'4 курс'!#REF!</f>
        <v>#REF!</v>
      </c>
      <c r="E21" s="419" t="e">
        <f>'1курс'!#REF!+#REF!+'3 курс'!#REF!+'4 курс'!#REF!</f>
        <v>#REF!</v>
      </c>
      <c r="F21" s="433">
        <v>2</v>
      </c>
      <c r="G21" s="400">
        <v>7</v>
      </c>
      <c r="H21" s="403">
        <v>3</v>
      </c>
      <c r="I21" s="436" t="e">
        <f>F21-C21</f>
        <v>#REF!</v>
      </c>
      <c r="J21" s="404" t="e">
        <f>G21-D21-N21</f>
        <v>#REF!</v>
      </c>
      <c r="K21" s="404" t="e">
        <f>H21-E21-O21</f>
        <v>#REF!</v>
      </c>
      <c r="L21" s="407"/>
      <c r="M21" s="416"/>
      <c r="N21" s="419"/>
      <c r="O21" s="419"/>
      <c r="P21" s="418"/>
      <c r="Q21" s="400"/>
      <c r="R21" s="400"/>
    </row>
    <row r="22" spans="1:18" ht="13.5" thickBot="1" x14ac:dyDescent="0.25">
      <c r="A22" s="281"/>
      <c r="B22" s="284"/>
      <c r="C22" s="420"/>
      <c r="D22" s="420"/>
      <c r="E22" s="420"/>
      <c r="F22" s="431"/>
      <c r="G22" s="398"/>
      <c r="H22" s="401"/>
      <c r="I22" s="434"/>
      <c r="J22" s="405"/>
      <c r="K22" s="405"/>
      <c r="L22" s="398"/>
      <c r="M22" s="417"/>
      <c r="N22" s="420"/>
      <c r="O22" s="420"/>
      <c r="P22" s="414"/>
      <c r="Q22" s="398"/>
      <c r="R22" s="398"/>
    </row>
    <row r="23" spans="1:18" ht="13.5" thickTop="1" x14ac:dyDescent="0.2">
      <c r="A23" s="281"/>
      <c r="B23" s="284" t="s">
        <v>14</v>
      </c>
      <c r="C23" s="419" t="e">
        <f>'1курс'!#REF!+#REF!+'3 курс'!#REF!+'4 курс'!#REF!</f>
        <v>#REF!</v>
      </c>
      <c r="D23" s="419" t="e">
        <f>'1курс'!#REF!+#REF!+'3 курс'!#REF!+'4 курс'!#REF!</f>
        <v>#REF!</v>
      </c>
      <c r="E23" s="419" t="e">
        <f>'1курс'!#REF!+#REF!+'3 курс'!#REF!+'4 курс'!#REF!</f>
        <v>#REF!</v>
      </c>
      <c r="F23" s="431">
        <v>2</v>
      </c>
      <c r="G23" s="398">
        <v>7</v>
      </c>
      <c r="H23" s="401">
        <v>3</v>
      </c>
      <c r="I23" s="434" t="e">
        <f>F23-C23</f>
        <v>#REF!</v>
      </c>
      <c r="J23" s="404" t="e">
        <f>G23-D23-N23</f>
        <v>#REF!</v>
      </c>
      <c r="K23" s="404" t="e">
        <f>H23-E23-O23</f>
        <v>#REF!</v>
      </c>
      <c r="L23" s="408"/>
      <c r="M23" s="417"/>
      <c r="N23" s="419"/>
      <c r="O23" s="419"/>
      <c r="P23" s="413"/>
      <c r="Q23" s="400"/>
      <c r="R23" s="398"/>
    </row>
    <row r="24" spans="1:18" ht="13.5" thickBot="1" x14ac:dyDescent="0.25">
      <c r="A24" s="281"/>
      <c r="B24" s="284"/>
      <c r="C24" s="420"/>
      <c r="D24" s="420"/>
      <c r="E24" s="420"/>
      <c r="F24" s="431"/>
      <c r="G24" s="398"/>
      <c r="H24" s="401"/>
      <c r="I24" s="434"/>
      <c r="J24" s="405"/>
      <c r="K24" s="405"/>
      <c r="L24" s="398"/>
      <c r="M24" s="417"/>
      <c r="N24" s="420"/>
      <c r="O24" s="420"/>
      <c r="P24" s="414"/>
      <c r="Q24" s="398"/>
      <c r="R24" s="398"/>
    </row>
    <row r="25" spans="1:18" ht="13.5" thickTop="1" x14ac:dyDescent="0.2">
      <c r="A25" s="281"/>
      <c r="B25" s="284" t="s">
        <v>15</v>
      </c>
      <c r="C25" s="419" t="e">
        <f>'1курс'!#REF!+#REF!+'3 курс'!#REF!+'4 курс'!#REF!</f>
        <v>#REF!</v>
      </c>
      <c r="D25" s="419" t="e">
        <f>'1курс'!#REF!+#REF!+'3 курс'!#REF!+'4 курс'!#REF!</f>
        <v>#REF!</v>
      </c>
      <c r="E25" s="419" t="e">
        <f>'1курс'!#REF!+#REF!+'3 курс'!#REF!+'4 курс'!#REF!</f>
        <v>#REF!</v>
      </c>
      <c r="F25" s="431">
        <v>2</v>
      </c>
      <c r="G25" s="398">
        <v>8</v>
      </c>
      <c r="H25" s="401">
        <v>3</v>
      </c>
      <c r="I25" s="434" t="e">
        <f>F25-C25</f>
        <v>#REF!</v>
      </c>
      <c r="J25" s="404" t="e">
        <f>G25-D25-N25</f>
        <v>#REF!</v>
      </c>
      <c r="K25" s="404" t="e">
        <f>H25-E25-O25</f>
        <v>#REF!</v>
      </c>
      <c r="L25" s="408"/>
      <c r="M25" s="417"/>
      <c r="N25" s="419"/>
      <c r="O25" s="419">
        <v>1</v>
      </c>
      <c r="P25" s="413"/>
      <c r="Q25" s="400"/>
      <c r="R25" s="406"/>
    </row>
    <row r="26" spans="1:18" ht="13.5" thickBot="1" x14ac:dyDescent="0.25">
      <c r="A26" s="281"/>
      <c r="B26" s="284"/>
      <c r="C26" s="420"/>
      <c r="D26" s="420"/>
      <c r="E26" s="420"/>
      <c r="F26" s="431"/>
      <c r="G26" s="398"/>
      <c r="H26" s="401"/>
      <c r="I26" s="434"/>
      <c r="J26" s="405"/>
      <c r="K26" s="405"/>
      <c r="L26" s="398"/>
      <c r="M26" s="417"/>
      <c r="N26" s="420"/>
      <c r="O26" s="420"/>
      <c r="P26" s="414"/>
      <c r="Q26" s="398"/>
      <c r="R26" s="398"/>
    </row>
    <row r="27" spans="1:18" ht="13.5" thickTop="1" x14ac:dyDescent="0.2">
      <c r="A27" s="281"/>
      <c r="B27" s="283" t="s">
        <v>16</v>
      </c>
      <c r="C27" s="419" t="e">
        <f>'1курс'!#REF!+#REF!+'3 курс'!#REF!+'4 курс'!#REF!</f>
        <v>#REF!</v>
      </c>
      <c r="D27" s="419" t="e">
        <f>'1курс'!#REF!+#REF!+'3 курс'!#REF!+'4 курс'!#REF!</f>
        <v>#REF!</v>
      </c>
      <c r="E27" s="419" t="e">
        <f>'1курс'!#REF!+#REF!+'3 курс'!#REF!+'4 курс'!#REF!</f>
        <v>#REF!</v>
      </c>
      <c r="F27" s="431">
        <v>3</v>
      </c>
      <c r="G27" s="398">
        <v>9</v>
      </c>
      <c r="H27" s="401">
        <v>4</v>
      </c>
      <c r="I27" s="434" t="e">
        <f>F27-C27</f>
        <v>#REF!</v>
      </c>
      <c r="J27" s="404" t="e">
        <f>G27-D27-N27</f>
        <v>#REF!</v>
      </c>
      <c r="K27" s="404" t="e">
        <f>H27-E27-O27</f>
        <v>#REF!</v>
      </c>
      <c r="L27" s="406"/>
      <c r="M27" s="417"/>
      <c r="N27" s="419"/>
      <c r="O27" s="419">
        <v>1</v>
      </c>
      <c r="P27" s="413"/>
      <c r="Q27" s="407"/>
      <c r="R27" s="438"/>
    </row>
    <row r="28" spans="1:18" ht="13.5" thickBot="1" x14ac:dyDescent="0.25">
      <c r="A28" s="281"/>
      <c r="B28" s="283"/>
      <c r="C28" s="420"/>
      <c r="D28" s="420"/>
      <c r="E28" s="420"/>
      <c r="F28" s="431"/>
      <c r="G28" s="398"/>
      <c r="H28" s="401"/>
      <c r="I28" s="434"/>
      <c r="J28" s="405"/>
      <c r="K28" s="405"/>
      <c r="L28" s="398"/>
      <c r="M28" s="417"/>
      <c r="N28" s="420"/>
      <c r="O28" s="420"/>
      <c r="P28" s="414"/>
      <c r="Q28" s="398"/>
      <c r="R28" s="398"/>
    </row>
    <row r="29" spans="1:18" ht="13.5" thickTop="1" x14ac:dyDescent="0.2">
      <c r="A29" s="281"/>
      <c r="B29" s="283" t="s">
        <v>17</v>
      </c>
      <c r="C29" s="419" t="e">
        <f>'1курс'!#REF!+#REF!+'3 курс'!#REF!+'4 курс'!#REF!</f>
        <v>#REF!</v>
      </c>
      <c r="D29" s="419" t="e">
        <f>'1курс'!#REF!+#REF!+'3 курс'!#REF!+'4 курс'!#REF!</f>
        <v>#REF!</v>
      </c>
      <c r="E29" s="419" t="e">
        <f>'1курс'!#REF!+#REF!+'3 курс'!#REF!+'4 курс'!#REF!</f>
        <v>#REF!</v>
      </c>
      <c r="F29" s="431">
        <v>2</v>
      </c>
      <c r="G29" s="398">
        <v>7</v>
      </c>
      <c r="H29" s="401">
        <v>3</v>
      </c>
      <c r="I29" s="434" t="e">
        <f>F29-C29</f>
        <v>#REF!</v>
      </c>
      <c r="J29" s="404" t="e">
        <f>G29-D29-N29</f>
        <v>#REF!</v>
      </c>
      <c r="K29" s="404" t="e">
        <f>H29-E29-O29</f>
        <v>#REF!</v>
      </c>
      <c r="L29" s="406"/>
      <c r="M29" s="417"/>
      <c r="N29" s="419"/>
      <c r="O29" s="419">
        <v>1</v>
      </c>
      <c r="P29" s="413"/>
      <c r="Q29" s="407"/>
      <c r="R29" s="398"/>
    </row>
    <row r="30" spans="1:18" ht="13.5" thickBot="1" x14ac:dyDescent="0.25">
      <c r="A30" s="281"/>
      <c r="B30" s="283"/>
      <c r="C30" s="420"/>
      <c r="D30" s="420"/>
      <c r="E30" s="420"/>
      <c r="F30" s="431"/>
      <c r="G30" s="398"/>
      <c r="H30" s="401"/>
      <c r="I30" s="434"/>
      <c r="J30" s="405"/>
      <c r="K30" s="405"/>
      <c r="L30" s="398"/>
      <c r="M30" s="417"/>
      <c r="N30" s="420"/>
      <c r="O30" s="420"/>
      <c r="P30" s="414"/>
      <c r="Q30" s="398"/>
      <c r="R30" s="398"/>
    </row>
    <row r="31" spans="1:18" ht="13.5" thickTop="1" x14ac:dyDescent="0.2">
      <c r="A31" s="281"/>
      <c r="B31" s="283" t="s">
        <v>18</v>
      </c>
      <c r="C31" s="419" t="e">
        <f>'1курс'!#REF!+#REF!+'3 курс'!#REF!+'4 курс'!#REF!</f>
        <v>#REF!</v>
      </c>
      <c r="D31" s="419" t="e">
        <f>'1курс'!#REF!+#REF!+'3 курс'!#REF!+'4 курс'!#REF!</f>
        <v>#REF!</v>
      </c>
      <c r="E31" s="419" t="e">
        <f>'1курс'!#REF!+#REF!+'3 курс'!#REF!+'4 курс'!#REF!</f>
        <v>#REF!</v>
      </c>
      <c r="F31" s="431">
        <v>2</v>
      </c>
      <c r="G31" s="398">
        <v>7</v>
      </c>
      <c r="H31" s="401">
        <v>3</v>
      </c>
      <c r="I31" s="434" t="e">
        <f>F31-C31</f>
        <v>#REF!</v>
      </c>
      <c r="J31" s="404" t="e">
        <f>G31-D31-N31</f>
        <v>#REF!</v>
      </c>
      <c r="K31" s="404" t="e">
        <f>H31-E31-O31</f>
        <v>#REF!</v>
      </c>
      <c r="L31" s="398"/>
      <c r="M31" s="417"/>
      <c r="N31" s="419"/>
      <c r="O31" s="419"/>
      <c r="P31" s="413"/>
      <c r="Q31" s="407"/>
      <c r="R31" s="398"/>
    </row>
    <row r="32" spans="1:18" ht="13.5" thickBot="1" x14ac:dyDescent="0.25">
      <c r="A32" s="282"/>
      <c r="B32" s="292"/>
      <c r="C32" s="420"/>
      <c r="D32" s="420"/>
      <c r="E32" s="420"/>
      <c r="F32" s="432"/>
      <c r="G32" s="399"/>
      <c r="H32" s="402"/>
      <c r="I32" s="435"/>
      <c r="J32" s="405"/>
      <c r="K32" s="405"/>
      <c r="L32" s="399"/>
      <c r="M32" s="421"/>
      <c r="N32" s="420"/>
      <c r="O32" s="420"/>
      <c r="P32" s="422"/>
      <c r="Q32" s="398"/>
      <c r="R32" s="399"/>
    </row>
    <row r="33" spans="1:18" ht="13.5" thickTop="1" x14ac:dyDescent="0.2">
      <c r="A33" s="280" t="s">
        <v>4</v>
      </c>
      <c r="B33" s="291" t="s">
        <v>13</v>
      </c>
      <c r="C33" s="419" t="e">
        <f>'1курс'!#REF!+#REF!+'3 курс'!#REF!+'4 курс'!#REF!</f>
        <v>#REF!</v>
      </c>
      <c r="D33" s="419" t="e">
        <f>'1курс'!#REF!+#REF!+'3 курс'!#REF!+'4 курс'!#REF!</f>
        <v>#REF!</v>
      </c>
      <c r="E33" s="419" t="e">
        <f>'1курс'!#REF!+#REF!+'3 курс'!#REF!+'4 курс'!#REF!</f>
        <v>#REF!</v>
      </c>
      <c r="F33" s="433">
        <v>2</v>
      </c>
      <c r="G33" s="400">
        <v>7</v>
      </c>
      <c r="H33" s="403">
        <v>4</v>
      </c>
      <c r="I33" s="436" t="e">
        <f>F33-C33</f>
        <v>#REF!</v>
      </c>
      <c r="J33" s="404" t="e">
        <f>G33-D33-N33</f>
        <v>#REF!</v>
      </c>
      <c r="K33" s="404" t="e">
        <f>H33-E33-O33</f>
        <v>#REF!</v>
      </c>
      <c r="L33" s="400"/>
      <c r="M33" s="416"/>
      <c r="N33" s="419"/>
      <c r="O33" s="419"/>
      <c r="P33" s="418"/>
      <c r="Q33" s="400"/>
      <c r="R33" s="400"/>
    </row>
    <row r="34" spans="1:18" ht="13.5" thickBot="1" x14ac:dyDescent="0.25">
      <c r="A34" s="281"/>
      <c r="B34" s="283"/>
      <c r="C34" s="420"/>
      <c r="D34" s="420"/>
      <c r="E34" s="420"/>
      <c r="F34" s="431"/>
      <c r="G34" s="398"/>
      <c r="H34" s="401"/>
      <c r="I34" s="434"/>
      <c r="J34" s="405"/>
      <c r="K34" s="405"/>
      <c r="L34" s="398"/>
      <c r="M34" s="417"/>
      <c r="N34" s="420"/>
      <c r="O34" s="420"/>
      <c r="P34" s="414"/>
      <c r="Q34" s="398"/>
      <c r="R34" s="398"/>
    </row>
    <row r="35" spans="1:18" ht="13.5" thickTop="1" x14ac:dyDescent="0.2">
      <c r="A35" s="281"/>
      <c r="B35" s="283" t="s">
        <v>14</v>
      </c>
      <c r="C35" s="419" t="e">
        <f>'1курс'!#REF!+#REF!+'3 курс'!#REF!+'4 курс'!#REF!</f>
        <v>#REF!</v>
      </c>
      <c r="D35" s="419" t="e">
        <f>'1курс'!#REF!+#REF!+'3 курс'!#REF!+'4 курс'!#REF!</f>
        <v>#REF!</v>
      </c>
      <c r="E35" s="419" t="e">
        <f>'1курс'!#REF!+#REF!+'3 курс'!#REF!+'4 курс'!#REF!</f>
        <v>#REF!</v>
      </c>
      <c r="F35" s="431">
        <v>2</v>
      </c>
      <c r="G35" s="398">
        <v>7</v>
      </c>
      <c r="H35" s="401">
        <v>3</v>
      </c>
      <c r="I35" s="434" t="e">
        <f>F35-C35</f>
        <v>#REF!</v>
      </c>
      <c r="J35" s="404" t="e">
        <f>G35-D35-N35</f>
        <v>#REF!</v>
      </c>
      <c r="K35" s="404" t="e">
        <f>H35-E35-O35</f>
        <v>#REF!</v>
      </c>
      <c r="L35" s="406"/>
      <c r="M35" s="417"/>
      <c r="N35" s="419"/>
      <c r="O35" s="419">
        <v>1</v>
      </c>
      <c r="P35" s="413"/>
      <c r="Q35" s="400"/>
      <c r="R35" s="406"/>
    </row>
    <row r="36" spans="1:18" ht="13.5" thickBot="1" x14ac:dyDescent="0.25">
      <c r="A36" s="281"/>
      <c r="B36" s="283"/>
      <c r="C36" s="420"/>
      <c r="D36" s="420"/>
      <c r="E36" s="420"/>
      <c r="F36" s="431"/>
      <c r="G36" s="398"/>
      <c r="H36" s="401"/>
      <c r="I36" s="434"/>
      <c r="J36" s="405"/>
      <c r="K36" s="405"/>
      <c r="L36" s="398"/>
      <c r="M36" s="417"/>
      <c r="N36" s="420"/>
      <c r="O36" s="420"/>
      <c r="P36" s="414"/>
      <c r="Q36" s="398"/>
      <c r="R36" s="398"/>
    </row>
    <row r="37" spans="1:18" ht="13.5" thickTop="1" x14ac:dyDescent="0.2">
      <c r="A37" s="281"/>
      <c r="B37" s="283" t="s">
        <v>15</v>
      </c>
      <c r="C37" s="419" t="e">
        <f>'1курс'!#REF!+#REF!+'3 курс'!#REF!+'4 курс'!#REF!</f>
        <v>#REF!</v>
      </c>
      <c r="D37" s="419" t="e">
        <f>'1курс'!#REF!+#REF!+'3 курс'!#REF!+'4 курс'!#REF!</f>
        <v>#REF!</v>
      </c>
      <c r="E37" s="419" t="e">
        <f>'1курс'!#REF!+#REF!+'3 курс'!#REF!+'4 курс'!#REF!</f>
        <v>#REF!</v>
      </c>
      <c r="F37" s="431">
        <v>2</v>
      </c>
      <c r="G37" s="398">
        <v>6</v>
      </c>
      <c r="H37" s="401">
        <v>3</v>
      </c>
      <c r="I37" s="434" t="e">
        <f>F37-C37</f>
        <v>#REF!</v>
      </c>
      <c r="J37" s="404" t="e">
        <f>G37-D37-N37</f>
        <v>#REF!</v>
      </c>
      <c r="K37" s="404" t="e">
        <f>H37-E37-O37</f>
        <v>#REF!</v>
      </c>
      <c r="L37" s="406"/>
      <c r="M37" s="417"/>
      <c r="N37" s="419">
        <v>1</v>
      </c>
      <c r="O37" s="419">
        <v>1</v>
      </c>
      <c r="P37" s="413"/>
      <c r="Q37" s="407"/>
      <c r="R37" s="406"/>
    </row>
    <row r="38" spans="1:18" ht="13.5" thickBot="1" x14ac:dyDescent="0.25">
      <c r="A38" s="281"/>
      <c r="B38" s="283"/>
      <c r="C38" s="420"/>
      <c r="D38" s="420"/>
      <c r="E38" s="420"/>
      <c r="F38" s="431"/>
      <c r="G38" s="398"/>
      <c r="H38" s="401"/>
      <c r="I38" s="434"/>
      <c r="J38" s="405"/>
      <c r="K38" s="405"/>
      <c r="L38" s="398"/>
      <c r="M38" s="417"/>
      <c r="N38" s="420"/>
      <c r="O38" s="420"/>
      <c r="P38" s="414"/>
      <c r="Q38" s="398"/>
      <c r="R38" s="398"/>
    </row>
    <row r="39" spans="1:18" ht="13.5" thickTop="1" x14ac:dyDescent="0.2">
      <c r="A39" s="281"/>
      <c r="B39" s="283" t="s">
        <v>16</v>
      </c>
      <c r="C39" s="419" t="e">
        <f>'1курс'!#REF!+#REF!+'3 курс'!#REF!+'4 курс'!#REF!</f>
        <v>#REF!</v>
      </c>
      <c r="D39" s="419" t="e">
        <f>'1курс'!#REF!+#REF!+'3 курс'!#REF!+'4 курс'!#REF!</f>
        <v>#REF!</v>
      </c>
      <c r="E39" s="419" t="e">
        <f>'1курс'!#REF!+#REF!+'3 курс'!#REF!+'4 курс'!#REF!</f>
        <v>#REF!</v>
      </c>
      <c r="F39" s="431">
        <v>3</v>
      </c>
      <c r="G39" s="398">
        <v>6</v>
      </c>
      <c r="H39" s="401">
        <v>5</v>
      </c>
      <c r="I39" s="434" t="e">
        <f>F39-C39</f>
        <v>#REF!</v>
      </c>
      <c r="J39" s="404" t="e">
        <f>G39-D39-N39</f>
        <v>#REF!</v>
      </c>
      <c r="K39" s="404" t="e">
        <f>H39-E39-O39</f>
        <v>#REF!</v>
      </c>
      <c r="L39" s="406"/>
      <c r="M39" s="417"/>
      <c r="N39" s="419">
        <v>2</v>
      </c>
      <c r="O39" s="419"/>
      <c r="P39" s="413"/>
      <c r="Q39" s="407"/>
      <c r="R39" s="406"/>
    </row>
    <row r="40" spans="1:18" ht="13.5" thickBot="1" x14ac:dyDescent="0.25">
      <c r="A40" s="281"/>
      <c r="B40" s="283"/>
      <c r="C40" s="420"/>
      <c r="D40" s="420"/>
      <c r="E40" s="420"/>
      <c r="F40" s="431"/>
      <c r="G40" s="398"/>
      <c r="H40" s="401"/>
      <c r="I40" s="434"/>
      <c r="J40" s="405"/>
      <c r="K40" s="405"/>
      <c r="L40" s="398"/>
      <c r="M40" s="417"/>
      <c r="N40" s="420"/>
      <c r="O40" s="420"/>
      <c r="P40" s="414"/>
      <c r="Q40" s="398"/>
      <c r="R40" s="398"/>
    </row>
    <row r="41" spans="1:18" ht="13.5" thickTop="1" x14ac:dyDescent="0.2">
      <c r="A41" s="281"/>
      <c r="B41" s="283" t="s">
        <v>17</v>
      </c>
      <c r="C41" s="419" t="e">
        <f>'1курс'!#REF!+#REF!+'3 курс'!#REF!+'4 курс'!#REF!</f>
        <v>#REF!</v>
      </c>
      <c r="D41" s="419" t="e">
        <f>'1курс'!#REF!+#REF!+'3 курс'!#REF!+'4 курс'!#REF!</f>
        <v>#REF!</v>
      </c>
      <c r="E41" s="419" t="e">
        <f>'1курс'!#REF!+#REF!+'3 курс'!#REF!+'4 курс'!#REF!</f>
        <v>#REF!</v>
      </c>
      <c r="F41" s="431">
        <v>2</v>
      </c>
      <c r="G41" s="398">
        <v>6</v>
      </c>
      <c r="H41" s="401">
        <v>3</v>
      </c>
      <c r="I41" s="434" t="e">
        <f>F41-C41</f>
        <v>#REF!</v>
      </c>
      <c r="J41" s="404" t="e">
        <f>G41-D41-N41</f>
        <v>#REF!</v>
      </c>
      <c r="K41" s="404" t="e">
        <f>H41-E41-O41</f>
        <v>#REF!</v>
      </c>
      <c r="L41" s="398"/>
      <c r="M41" s="417"/>
      <c r="N41" s="419">
        <v>2</v>
      </c>
      <c r="O41" s="419"/>
      <c r="P41" s="413"/>
      <c r="Q41" s="407"/>
      <c r="R41" s="437"/>
    </row>
    <row r="42" spans="1:18" ht="13.5" thickBot="1" x14ac:dyDescent="0.25">
      <c r="A42" s="281"/>
      <c r="B42" s="283"/>
      <c r="C42" s="420"/>
      <c r="D42" s="420"/>
      <c r="E42" s="420"/>
      <c r="F42" s="431"/>
      <c r="G42" s="398"/>
      <c r="H42" s="401"/>
      <c r="I42" s="434"/>
      <c r="J42" s="405"/>
      <c r="K42" s="405"/>
      <c r="L42" s="398"/>
      <c r="M42" s="417"/>
      <c r="N42" s="420"/>
      <c r="O42" s="420"/>
      <c r="P42" s="414"/>
      <c r="Q42" s="398"/>
      <c r="R42" s="398"/>
    </row>
    <row r="43" spans="1:18" ht="13.5" thickTop="1" x14ac:dyDescent="0.2">
      <c r="A43" s="281"/>
      <c r="B43" s="283" t="s">
        <v>18</v>
      </c>
      <c r="C43" s="419" t="e">
        <f>'1курс'!#REF!+#REF!+'3 курс'!#REF!+'4 курс'!#REF!</f>
        <v>#REF!</v>
      </c>
      <c r="D43" s="419" t="e">
        <f>'1курс'!#REF!+#REF!+'3 курс'!#REF!+'4 курс'!#REF!</f>
        <v>#REF!</v>
      </c>
      <c r="E43" s="419" t="e">
        <f>'1курс'!#REF!+#REF!+'3 курс'!#REF!+'4 курс'!#REF!</f>
        <v>#REF!</v>
      </c>
      <c r="F43" s="431">
        <v>2</v>
      </c>
      <c r="G43" s="398">
        <v>7</v>
      </c>
      <c r="H43" s="401">
        <v>3</v>
      </c>
      <c r="I43" s="434" t="e">
        <f>F43-C43</f>
        <v>#REF!</v>
      </c>
      <c r="J43" s="404" t="e">
        <f>G43-D43-N43</f>
        <v>#REF!</v>
      </c>
      <c r="K43" s="404" t="e">
        <f>H43-E43-O43</f>
        <v>#REF!</v>
      </c>
      <c r="L43" s="398"/>
      <c r="M43" s="417"/>
      <c r="N43" s="419">
        <v>3</v>
      </c>
      <c r="O43" s="419"/>
      <c r="P43" s="413"/>
      <c r="Q43" s="400"/>
      <c r="R43" s="398"/>
    </row>
    <row r="44" spans="1:18" ht="13.5" thickBot="1" x14ac:dyDescent="0.25">
      <c r="A44" s="282"/>
      <c r="B44" s="292"/>
      <c r="C44" s="420"/>
      <c r="D44" s="420"/>
      <c r="E44" s="420"/>
      <c r="F44" s="432"/>
      <c r="G44" s="399"/>
      <c r="H44" s="402"/>
      <c r="I44" s="435"/>
      <c r="J44" s="405"/>
      <c r="K44" s="405"/>
      <c r="L44" s="399"/>
      <c r="M44" s="421"/>
      <c r="N44" s="420"/>
      <c r="O44" s="420"/>
      <c r="P44" s="422"/>
      <c r="Q44" s="398"/>
      <c r="R44" s="399"/>
    </row>
    <row r="45" spans="1:18" ht="13.5" thickTop="1" x14ac:dyDescent="0.2">
      <c r="A45" s="280" t="s">
        <v>5</v>
      </c>
      <c r="B45" s="291" t="s">
        <v>13</v>
      </c>
      <c r="C45" s="419" t="e">
        <f>'1курс'!#REF!+#REF!+'3 курс'!#REF!+'4 курс'!#REF!</f>
        <v>#REF!</v>
      </c>
      <c r="D45" s="419" t="e">
        <f>'1курс'!#REF!+#REF!+'3 курс'!#REF!+'4 курс'!#REF!</f>
        <v>#REF!</v>
      </c>
      <c r="E45" s="419" t="e">
        <f>'1курс'!#REF!+#REF!+'3 курс'!#REF!+'4 курс'!#REF!</f>
        <v>#REF!</v>
      </c>
      <c r="F45" s="433">
        <v>2</v>
      </c>
      <c r="G45" s="400">
        <v>8</v>
      </c>
      <c r="H45" s="403">
        <v>3</v>
      </c>
      <c r="I45" s="436" t="e">
        <f>F45-C45</f>
        <v>#REF!</v>
      </c>
      <c r="J45" s="404" t="e">
        <f>G45-D45-N45</f>
        <v>#REF!</v>
      </c>
      <c r="K45" s="404" t="e">
        <f>H45-E45-O45</f>
        <v>#REF!</v>
      </c>
      <c r="L45" s="407"/>
      <c r="M45" s="416"/>
      <c r="N45" s="419"/>
      <c r="O45" s="419"/>
      <c r="P45" s="418"/>
      <c r="Q45" s="400"/>
      <c r="R45" s="400"/>
    </row>
    <row r="46" spans="1:18" ht="13.5" thickBot="1" x14ac:dyDescent="0.25">
      <c r="A46" s="281"/>
      <c r="B46" s="283"/>
      <c r="C46" s="420"/>
      <c r="D46" s="420"/>
      <c r="E46" s="420"/>
      <c r="F46" s="431"/>
      <c r="G46" s="398"/>
      <c r="H46" s="401"/>
      <c r="I46" s="434"/>
      <c r="J46" s="405"/>
      <c r="K46" s="405"/>
      <c r="L46" s="398"/>
      <c r="M46" s="417"/>
      <c r="N46" s="420"/>
      <c r="O46" s="420"/>
      <c r="P46" s="414"/>
      <c r="Q46" s="398"/>
      <c r="R46" s="398"/>
    </row>
    <row r="47" spans="1:18" ht="13.5" thickTop="1" x14ac:dyDescent="0.2">
      <c r="A47" s="281"/>
      <c r="B47" s="283" t="s">
        <v>14</v>
      </c>
      <c r="C47" s="419" t="e">
        <f>'1курс'!#REF!+#REF!+'3 курс'!#REF!+'4 курс'!#REF!</f>
        <v>#REF!</v>
      </c>
      <c r="D47" s="419" t="e">
        <f>'1курс'!#REF!+#REF!+'3 курс'!#REF!+'4 курс'!#REF!</f>
        <v>#REF!</v>
      </c>
      <c r="E47" s="419" t="e">
        <f>'1курс'!#REF!+#REF!+'3 курс'!#REF!+'4 курс'!#REF!</f>
        <v>#REF!</v>
      </c>
      <c r="F47" s="431">
        <v>2</v>
      </c>
      <c r="G47" s="398">
        <v>7</v>
      </c>
      <c r="H47" s="401">
        <v>3</v>
      </c>
      <c r="I47" s="434" t="e">
        <f>F47-C47</f>
        <v>#REF!</v>
      </c>
      <c r="J47" s="404" t="e">
        <f>G47-D47-N47</f>
        <v>#REF!</v>
      </c>
      <c r="K47" s="404" t="e">
        <f>H47-E47-O47</f>
        <v>#REF!</v>
      </c>
      <c r="L47" s="406"/>
      <c r="M47" s="417"/>
      <c r="N47" s="419">
        <v>1</v>
      </c>
      <c r="O47" s="419"/>
      <c r="P47" s="413"/>
      <c r="Q47" s="400"/>
      <c r="R47" s="398"/>
    </row>
    <row r="48" spans="1:18" ht="13.5" thickBot="1" x14ac:dyDescent="0.25">
      <c r="A48" s="281"/>
      <c r="B48" s="283"/>
      <c r="C48" s="420"/>
      <c r="D48" s="420"/>
      <c r="E48" s="420"/>
      <c r="F48" s="431"/>
      <c r="G48" s="398"/>
      <c r="H48" s="401"/>
      <c r="I48" s="434"/>
      <c r="J48" s="405"/>
      <c r="K48" s="405"/>
      <c r="L48" s="398"/>
      <c r="M48" s="417"/>
      <c r="N48" s="420"/>
      <c r="O48" s="420"/>
      <c r="P48" s="414"/>
      <c r="Q48" s="398"/>
      <c r="R48" s="398"/>
    </row>
    <row r="49" spans="1:18" ht="13.5" thickTop="1" x14ac:dyDescent="0.2">
      <c r="A49" s="281"/>
      <c r="B49" s="283" t="s">
        <v>15</v>
      </c>
      <c r="C49" s="419" t="e">
        <f>'1курс'!#REF!+#REF!+'3 курс'!#REF!+'4 курс'!#REF!</f>
        <v>#REF!</v>
      </c>
      <c r="D49" s="419" t="e">
        <f>'1курс'!#REF!+#REF!+'3 курс'!#REF!+'4 курс'!#REF!</f>
        <v>#REF!</v>
      </c>
      <c r="E49" s="419" t="e">
        <f>'1курс'!#REF!+#REF!+'3 курс'!#REF!+'4 курс'!#REF!</f>
        <v>#REF!</v>
      </c>
      <c r="F49" s="431">
        <v>2</v>
      </c>
      <c r="G49" s="398">
        <v>9</v>
      </c>
      <c r="H49" s="401">
        <v>3</v>
      </c>
      <c r="I49" s="434" t="e">
        <f>F49-C49</f>
        <v>#REF!</v>
      </c>
      <c r="J49" s="404" t="e">
        <f>G49-D49-N49</f>
        <v>#REF!</v>
      </c>
      <c r="K49" s="404" t="e">
        <f>H49-E49-O49</f>
        <v>#REF!</v>
      </c>
      <c r="L49" s="406"/>
      <c r="M49" s="417"/>
      <c r="N49" s="419">
        <v>1</v>
      </c>
      <c r="O49" s="419">
        <v>1</v>
      </c>
      <c r="P49" s="413"/>
      <c r="Q49" s="400"/>
      <c r="R49" s="398"/>
    </row>
    <row r="50" spans="1:18" ht="13.5" thickBot="1" x14ac:dyDescent="0.25">
      <c r="A50" s="281"/>
      <c r="B50" s="283"/>
      <c r="C50" s="420"/>
      <c r="D50" s="420"/>
      <c r="E50" s="420"/>
      <c r="F50" s="431"/>
      <c r="G50" s="398"/>
      <c r="H50" s="401"/>
      <c r="I50" s="434"/>
      <c r="J50" s="405"/>
      <c r="K50" s="405"/>
      <c r="L50" s="398"/>
      <c r="M50" s="417"/>
      <c r="N50" s="420"/>
      <c r="O50" s="420"/>
      <c r="P50" s="414"/>
      <c r="Q50" s="398"/>
      <c r="R50" s="398"/>
    </row>
    <row r="51" spans="1:18" ht="13.5" thickTop="1" x14ac:dyDescent="0.2">
      <c r="A51" s="281"/>
      <c r="B51" s="283" t="s">
        <v>16</v>
      </c>
      <c r="C51" s="419" t="e">
        <f>'1курс'!#REF!+#REF!+'3 курс'!#REF!+'4 курс'!#REF!</f>
        <v>#REF!</v>
      </c>
      <c r="D51" s="419" t="e">
        <f>'1курс'!#REF!+#REF!+'3 курс'!#REF!+'4 курс'!#REF!</f>
        <v>#REF!</v>
      </c>
      <c r="E51" s="419" t="e">
        <f>'1курс'!#REF!+#REF!+'3 курс'!#REF!+'4 курс'!#REF!</f>
        <v>#REF!</v>
      </c>
      <c r="F51" s="431">
        <v>2</v>
      </c>
      <c r="G51" s="398">
        <v>6</v>
      </c>
      <c r="H51" s="401">
        <v>4</v>
      </c>
      <c r="I51" s="434" t="e">
        <f>F51-C51</f>
        <v>#REF!</v>
      </c>
      <c r="J51" s="404" t="e">
        <f>G51-D51-N51</f>
        <v>#REF!</v>
      </c>
      <c r="K51" s="404" t="e">
        <f>H51-E51-O51</f>
        <v>#REF!</v>
      </c>
      <c r="L51" s="406"/>
      <c r="M51" s="417"/>
      <c r="N51" s="419">
        <v>1</v>
      </c>
      <c r="O51" s="419"/>
      <c r="P51" s="415"/>
      <c r="Q51" s="400"/>
      <c r="R51" s="398" t="s">
        <v>104</v>
      </c>
    </row>
    <row r="52" spans="1:18" ht="13.5" thickBot="1" x14ac:dyDescent="0.25">
      <c r="A52" s="281"/>
      <c r="B52" s="283"/>
      <c r="C52" s="420"/>
      <c r="D52" s="420"/>
      <c r="E52" s="420"/>
      <c r="F52" s="431"/>
      <c r="G52" s="398"/>
      <c r="H52" s="401"/>
      <c r="I52" s="434"/>
      <c r="J52" s="405"/>
      <c r="K52" s="405"/>
      <c r="L52" s="398"/>
      <c r="M52" s="417"/>
      <c r="N52" s="420"/>
      <c r="O52" s="420"/>
      <c r="P52" s="414"/>
      <c r="Q52" s="398"/>
      <c r="R52" s="398"/>
    </row>
    <row r="53" spans="1:18" ht="13.5" thickTop="1" x14ac:dyDescent="0.2">
      <c r="A53" s="281"/>
      <c r="B53" s="283" t="s">
        <v>17</v>
      </c>
      <c r="C53" s="419" t="e">
        <f>'1курс'!#REF!+#REF!+'3 курс'!#REF!+'4 курс'!#REF!</f>
        <v>#REF!</v>
      </c>
      <c r="D53" s="419" t="e">
        <f>'1курс'!#REF!+#REF!+'3 курс'!#REF!+'4 курс'!#REF!</f>
        <v>#REF!</v>
      </c>
      <c r="E53" s="419" t="e">
        <f>'1курс'!#REF!+#REF!+'3 курс'!#REF!+'4 курс'!#REF!</f>
        <v>#REF!</v>
      </c>
      <c r="F53" s="431">
        <v>2</v>
      </c>
      <c r="G53" s="398">
        <v>6</v>
      </c>
      <c r="H53" s="401">
        <v>3</v>
      </c>
      <c r="I53" s="434" t="e">
        <f>F53-C53</f>
        <v>#REF!</v>
      </c>
      <c r="J53" s="404" t="e">
        <f>G53-D53-N53</f>
        <v>#REF!</v>
      </c>
      <c r="K53" s="404" t="e">
        <f>H53-E53-O53</f>
        <v>#REF!</v>
      </c>
      <c r="L53" s="406"/>
      <c r="M53" s="417"/>
      <c r="N53" s="419">
        <v>1</v>
      </c>
      <c r="O53" s="419"/>
      <c r="P53" s="413"/>
      <c r="Q53" s="407"/>
      <c r="R53" s="398" t="s">
        <v>104</v>
      </c>
    </row>
    <row r="54" spans="1:18" ht="13.5" thickBot="1" x14ac:dyDescent="0.25">
      <c r="A54" s="281"/>
      <c r="B54" s="283"/>
      <c r="C54" s="420"/>
      <c r="D54" s="420"/>
      <c r="E54" s="420"/>
      <c r="F54" s="431"/>
      <c r="G54" s="398"/>
      <c r="H54" s="401"/>
      <c r="I54" s="434"/>
      <c r="J54" s="405"/>
      <c r="K54" s="405"/>
      <c r="L54" s="398"/>
      <c r="M54" s="417"/>
      <c r="N54" s="420"/>
      <c r="O54" s="420"/>
      <c r="P54" s="414"/>
      <c r="Q54" s="398"/>
      <c r="R54" s="398"/>
    </row>
    <row r="55" spans="1:18" ht="13.5" thickTop="1" x14ac:dyDescent="0.2">
      <c r="A55" s="281"/>
      <c r="B55" s="283" t="s">
        <v>18</v>
      </c>
      <c r="C55" s="419" t="e">
        <f>'1курс'!#REF!+#REF!+'3 курс'!#REF!+'4 курс'!#REF!</f>
        <v>#REF!</v>
      </c>
      <c r="D55" s="419" t="e">
        <f>'1курс'!#REF!+#REF!+'3 курс'!#REF!+'4 курс'!#REF!</f>
        <v>#REF!</v>
      </c>
      <c r="E55" s="419" t="e">
        <f>'1курс'!#REF!+#REF!+'3 курс'!#REF!+'4 курс'!#REF!</f>
        <v>#REF!</v>
      </c>
      <c r="F55" s="431">
        <v>2</v>
      </c>
      <c r="G55" s="398">
        <v>6</v>
      </c>
      <c r="H55" s="401">
        <v>3</v>
      </c>
      <c r="I55" s="434" t="e">
        <f>F55-C55</f>
        <v>#REF!</v>
      </c>
      <c r="J55" s="404" t="e">
        <f>G55-D55-N55</f>
        <v>#REF!</v>
      </c>
      <c r="K55" s="404" t="e">
        <f>H55-E55-O55</f>
        <v>#REF!</v>
      </c>
      <c r="L55" s="398"/>
      <c r="M55" s="417"/>
      <c r="N55" s="419"/>
      <c r="O55" s="419"/>
      <c r="P55" s="413"/>
      <c r="Q55" s="407"/>
      <c r="R55" s="398" t="s">
        <v>104</v>
      </c>
    </row>
    <row r="56" spans="1:18" ht="13.5" thickBot="1" x14ac:dyDescent="0.25">
      <c r="A56" s="282"/>
      <c r="B56" s="292"/>
      <c r="C56" s="420"/>
      <c r="D56" s="420"/>
      <c r="E56" s="420"/>
      <c r="F56" s="432"/>
      <c r="G56" s="399"/>
      <c r="H56" s="402"/>
      <c r="I56" s="435"/>
      <c r="J56" s="405"/>
      <c r="K56" s="405"/>
      <c r="L56" s="399"/>
      <c r="M56" s="421"/>
      <c r="N56" s="420"/>
      <c r="O56" s="420"/>
      <c r="P56" s="422"/>
      <c r="Q56" s="398"/>
      <c r="R56" s="398"/>
    </row>
    <row r="57" spans="1:18" ht="13.5" thickTop="1" x14ac:dyDescent="0.2">
      <c r="A57" s="294" t="s">
        <v>6</v>
      </c>
      <c r="B57" s="291" t="s">
        <v>13</v>
      </c>
      <c r="C57" s="419" t="e">
        <f>'1курс'!#REF!+#REF!+'3 курс'!#REF!+'4 курс'!#REF!</f>
        <v>#REF!</v>
      </c>
      <c r="D57" s="419" t="e">
        <f>'1курс'!#REF!+#REF!+'3 курс'!#REF!+'4 курс'!#REF!</f>
        <v>#REF!</v>
      </c>
      <c r="E57" s="419" t="e">
        <f>'1курс'!#REF!+#REF!+'3 курс'!#REF!+'4 курс'!#REF!</f>
        <v>#REF!</v>
      </c>
      <c r="F57" s="433">
        <v>2</v>
      </c>
      <c r="G57" s="400">
        <v>7</v>
      </c>
      <c r="H57" s="403">
        <v>3</v>
      </c>
      <c r="I57" s="436" t="e">
        <f>F57-C57</f>
        <v>#REF!</v>
      </c>
      <c r="J57" s="404" t="e">
        <f>G57-D57-N57</f>
        <v>#REF!</v>
      </c>
      <c r="K57" s="404" t="e">
        <f>H57-E57-O57</f>
        <v>#REF!</v>
      </c>
      <c r="L57" s="400"/>
      <c r="M57" s="416"/>
      <c r="N57" s="419"/>
      <c r="O57" s="419"/>
      <c r="P57" s="418"/>
      <c r="Q57" s="400"/>
      <c r="R57" s="400"/>
    </row>
    <row r="58" spans="1:18" ht="13.5" thickBot="1" x14ac:dyDescent="0.25">
      <c r="A58" s="295"/>
      <c r="B58" s="283"/>
      <c r="C58" s="420"/>
      <c r="D58" s="420"/>
      <c r="E58" s="420"/>
      <c r="F58" s="431"/>
      <c r="G58" s="398"/>
      <c r="H58" s="401"/>
      <c r="I58" s="434"/>
      <c r="J58" s="405"/>
      <c r="K58" s="405"/>
      <c r="L58" s="398"/>
      <c r="M58" s="417"/>
      <c r="N58" s="420"/>
      <c r="O58" s="420"/>
      <c r="P58" s="414"/>
      <c r="Q58" s="398"/>
      <c r="R58" s="398"/>
    </row>
    <row r="59" spans="1:18" ht="13.5" thickTop="1" x14ac:dyDescent="0.2">
      <c r="A59" s="295"/>
      <c r="B59" s="283" t="s">
        <v>14</v>
      </c>
      <c r="C59" s="419" t="e">
        <f>'1курс'!#REF!+#REF!+'3 курс'!#REF!+'4 курс'!#REF!</f>
        <v>#REF!</v>
      </c>
      <c r="D59" s="419" t="e">
        <f>'1курс'!#REF!+#REF!+'3 курс'!#REF!+'4 курс'!#REF!</f>
        <v>#REF!</v>
      </c>
      <c r="E59" s="419" t="e">
        <f>'1курс'!#REF!+#REF!+'3 курс'!#REF!+'4 курс'!#REF!</f>
        <v>#REF!</v>
      </c>
      <c r="F59" s="431">
        <v>2</v>
      </c>
      <c r="G59" s="398">
        <v>6</v>
      </c>
      <c r="H59" s="401">
        <v>3</v>
      </c>
      <c r="I59" s="434" t="e">
        <f>F59-C59</f>
        <v>#REF!</v>
      </c>
      <c r="J59" s="404" t="e">
        <f>G59-D59-N59</f>
        <v>#REF!</v>
      </c>
      <c r="K59" s="404" t="e">
        <f>H59-E59-O59</f>
        <v>#REF!</v>
      </c>
      <c r="L59" s="406"/>
      <c r="M59" s="417"/>
      <c r="N59" s="419"/>
      <c r="O59" s="419"/>
      <c r="P59" s="413"/>
      <c r="Q59" s="400"/>
      <c r="R59" s="406"/>
    </row>
    <row r="60" spans="1:18" ht="13.5" thickBot="1" x14ac:dyDescent="0.25">
      <c r="A60" s="295"/>
      <c r="B60" s="283"/>
      <c r="C60" s="420"/>
      <c r="D60" s="420"/>
      <c r="E60" s="420"/>
      <c r="F60" s="431"/>
      <c r="G60" s="398"/>
      <c r="H60" s="401"/>
      <c r="I60" s="434"/>
      <c r="J60" s="405"/>
      <c r="K60" s="405"/>
      <c r="L60" s="398"/>
      <c r="M60" s="417"/>
      <c r="N60" s="420"/>
      <c r="O60" s="420"/>
      <c r="P60" s="414"/>
      <c r="Q60" s="398"/>
      <c r="R60" s="398"/>
    </row>
    <row r="61" spans="1:18" ht="13.5" thickTop="1" x14ac:dyDescent="0.2">
      <c r="A61" s="295"/>
      <c r="B61" s="283" t="s">
        <v>15</v>
      </c>
      <c r="C61" s="419" t="e">
        <f>'1курс'!#REF!+#REF!+'3 курс'!#REF!+'4 курс'!#REF!</f>
        <v>#REF!</v>
      </c>
      <c r="D61" s="419" t="e">
        <f>'1курс'!#REF!+#REF!+'3 курс'!#REF!+'4 курс'!#REF!</f>
        <v>#REF!</v>
      </c>
      <c r="E61" s="419" t="e">
        <f>'1курс'!#REF!+#REF!+'3 курс'!#REF!+'4 курс'!#REF!</f>
        <v>#REF!</v>
      </c>
      <c r="F61" s="431">
        <v>3</v>
      </c>
      <c r="G61" s="398">
        <v>5</v>
      </c>
      <c r="H61" s="401">
        <v>3</v>
      </c>
      <c r="I61" s="434" t="e">
        <f>F61-C61</f>
        <v>#REF!</v>
      </c>
      <c r="J61" s="404" t="e">
        <f>G61-D61-N61</f>
        <v>#REF!</v>
      </c>
      <c r="K61" s="404" t="e">
        <f>H61-E61-O61</f>
        <v>#REF!</v>
      </c>
      <c r="L61" s="398"/>
      <c r="M61" s="417"/>
      <c r="N61" s="419"/>
      <c r="O61" s="419"/>
      <c r="P61" s="413"/>
      <c r="Q61" s="400"/>
      <c r="R61" s="406"/>
    </row>
    <row r="62" spans="1:18" ht="13.5" thickBot="1" x14ac:dyDescent="0.25">
      <c r="A62" s="295"/>
      <c r="B62" s="283"/>
      <c r="C62" s="420"/>
      <c r="D62" s="420"/>
      <c r="E62" s="420"/>
      <c r="F62" s="431"/>
      <c r="G62" s="398"/>
      <c r="H62" s="401"/>
      <c r="I62" s="434"/>
      <c r="J62" s="405"/>
      <c r="K62" s="405"/>
      <c r="L62" s="398"/>
      <c r="M62" s="417"/>
      <c r="N62" s="420"/>
      <c r="O62" s="420"/>
      <c r="P62" s="414"/>
      <c r="Q62" s="398"/>
      <c r="R62" s="398"/>
    </row>
    <row r="63" spans="1:18" ht="13.5" thickTop="1" x14ac:dyDescent="0.2">
      <c r="A63" s="295"/>
      <c r="B63" s="284" t="s">
        <v>16</v>
      </c>
      <c r="C63" s="419" t="e">
        <f>'1курс'!#REF!+#REF!+'3 курс'!#REF!+'4 курс'!#REF!</f>
        <v>#REF!</v>
      </c>
      <c r="D63" s="419" t="e">
        <f>'1курс'!#REF!+#REF!+'3 курс'!#REF!+'4 курс'!#REF!</f>
        <v>#REF!</v>
      </c>
      <c r="E63" s="419" t="e">
        <f>'1курс'!#REF!+#REF!+'3 курс'!#REF!+'4 курс'!#REF!</f>
        <v>#REF!</v>
      </c>
      <c r="F63" s="431">
        <v>2</v>
      </c>
      <c r="G63" s="398">
        <v>7</v>
      </c>
      <c r="H63" s="401">
        <v>3</v>
      </c>
      <c r="I63" s="434" t="e">
        <f>F63-C63</f>
        <v>#REF!</v>
      </c>
      <c r="J63" s="404" t="e">
        <f>G63-D63-N63</f>
        <v>#REF!</v>
      </c>
      <c r="K63" s="404" t="e">
        <f>H63-E63-O63</f>
        <v>#REF!</v>
      </c>
      <c r="L63" s="406"/>
      <c r="M63" s="417"/>
      <c r="N63" s="419"/>
      <c r="O63" s="419"/>
      <c r="P63" s="413"/>
      <c r="Q63" s="400"/>
      <c r="R63" s="437"/>
    </row>
    <row r="64" spans="1:18" ht="13.5" thickBot="1" x14ac:dyDescent="0.25">
      <c r="A64" s="295"/>
      <c r="B64" s="284"/>
      <c r="C64" s="420"/>
      <c r="D64" s="420"/>
      <c r="E64" s="420"/>
      <c r="F64" s="431"/>
      <c r="G64" s="398"/>
      <c r="H64" s="401"/>
      <c r="I64" s="434"/>
      <c r="J64" s="405"/>
      <c r="K64" s="405"/>
      <c r="L64" s="398"/>
      <c r="M64" s="417"/>
      <c r="N64" s="420"/>
      <c r="O64" s="420"/>
      <c r="P64" s="414"/>
      <c r="Q64" s="398"/>
      <c r="R64" s="398"/>
    </row>
    <row r="65" spans="1:18" ht="13.5" thickTop="1" x14ac:dyDescent="0.2">
      <c r="A65" s="295"/>
      <c r="B65" s="284" t="s">
        <v>17</v>
      </c>
      <c r="C65" s="419" t="e">
        <f>'1курс'!#REF!+#REF!+'3 курс'!#REF!+'4 курс'!#REF!</f>
        <v>#REF!</v>
      </c>
      <c r="D65" s="419" t="e">
        <f>'1курс'!#REF!+#REF!+'3 курс'!#REF!+'4 курс'!#REF!</f>
        <v>#REF!</v>
      </c>
      <c r="E65" s="419" t="e">
        <f>'1курс'!#REF!+#REF!+'3 курс'!#REF!+'4 курс'!#REF!</f>
        <v>#REF!</v>
      </c>
      <c r="F65" s="431">
        <v>2</v>
      </c>
      <c r="G65" s="398">
        <v>7</v>
      </c>
      <c r="H65" s="401">
        <v>3</v>
      </c>
      <c r="I65" s="434" t="e">
        <f>F65-C65</f>
        <v>#REF!</v>
      </c>
      <c r="J65" s="404" t="e">
        <f>G65-D65-N65</f>
        <v>#REF!</v>
      </c>
      <c r="K65" s="404" t="e">
        <f>H65-E65-O65</f>
        <v>#REF!</v>
      </c>
      <c r="L65" s="406"/>
      <c r="M65" s="417"/>
      <c r="N65" s="419"/>
      <c r="O65" s="419"/>
      <c r="P65" s="415"/>
      <c r="Q65" s="407"/>
      <c r="R65" s="398"/>
    </row>
    <row r="66" spans="1:18" ht="13.5" thickBot="1" x14ac:dyDescent="0.25">
      <c r="A66" s="295"/>
      <c r="B66" s="284"/>
      <c r="C66" s="420"/>
      <c r="D66" s="420"/>
      <c r="E66" s="420"/>
      <c r="F66" s="431"/>
      <c r="G66" s="398"/>
      <c r="H66" s="401"/>
      <c r="I66" s="434"/>
      <c r="J66" s="405"/>
      <c r="K66" s="405"/>
      <c r="L66" s="398"/>
      <c r="M66" s="417"/>
      <c r="N66" s="420"/>
      <c r="O66" s="420"/>
      <c r="P66" s="414"/>
      <c r="Q66" s="398"/>
      <c r="R66" s="398"/>
    </row>
    <row r="67" spans="1:18" ht="13.5" thickTop="1" x14ac:dyDescent="0.2">
      <c r="A67" s="295"/>
      <c r="B67" s="284" t="s">
        <v>18</v>
      </c>
      <c r="C67" s="419" t="e">
        <f>'1курс'!#REF!+#REF!+'3 курс'!#REF!+'4 курс'!#REF!</f>
        <v>#REF!</v>
      </c>
      <c r="D67" s="419" t="e">
        <f>'1курс'!#REF!+#REF!+'3 курс'!#REF!+'4 курс'!#REF!</f>
        <v>#REF!</v>
      </c>
      <c r="E67" s="419" t="e">
        <f>'1курс'!#REF!+#REF!+'3 курс'!#REF!+'4 курс'!#REF!</f>
        <v>#REF!</v>
      </c>
      <c r="F67" s="431">
        <v>2</v>
      </c>
      <c r="G67" s="398">
        <v>7</v>
      </c>
      <c r="H67" s="401">
        <v>3</v>
      </c>
      <c r="I67" s="434" t="e">
        <f>F67-C67</f>
        <v>#REF!</v>
      </c>
      <c r="J67" s="404" t="e">
        <f>G67-D67-N67</f>
        <v>#REF!</v>
      </c>
      <c r="K67" s="404" t="e">
        <f>H67-E67-O67</f>
        <v>#REF!</v>
      </c>
      <c r="L67" s="398"/>
      <c r="M67" s="417"/>
      <c r="N67" s="419"/>
      <c r="O67" s="419"/>
      <c r="P67" s="413"/>
      <c r="Q67" s="407"/>
      <c r="R67" s="398"/>
    </row>
    <row r="68" spans="1:18" ht="13.5" thickBot="1" x14ac:dyDescent="0.25">
      <c r="A68" s="296"/>
      <c r="B68" s="299"/>
      <c r="C68" s="420"/>
      <c r="D68" s="420"/>
      <c r="E68" s="420"/>
      <c r="F68" s="432"/>
      <c r="G68" s="399"/>
      <c r="H68" s="402"/>
      <c r="I68" s="435"/>
      <c r="J68" s="405"/>
      <c r="K68" s="405"/>
      <c r="L68" s="399"/>
      <c r="M68" s="421"/>
      <c r="N68" s="420"/>
      <c r="O68" s="420"/>
      <c r="P68" s="422"/>
      <c r="Q68" s="398"/>
      <c r="R68" s="399"/>
    </row>
    <row r="69" spans="1:18" ht="13.5" thickTop="1" x14ac:dyDescent="0.2">
      <c r="A69" s="294" t="s">
        <v>7</v>
      </c>
      <c r="B69" s="289" t="s">
        <v>13</v>
      </c>
      <c r="C69" s="419" t="e">
        <f>'1курс'!#REF!+#REF!+'3 курс'!#REF!+'4 курс'!#REF!</f>
        <v>#REF!</v>
      </c>
      <c r="D69" s="419" t="e">
        <f>'1курс'!#REF!+#REF!+'3 курс'!#REF!+'4 курс'!#REF!</f>
        <v>#REF!</v>
      </c>
      <c r="E69" s="419" t="e">
        <f>'1курс'!#REF!+#REF!+'3 курс'!#REF!+'4 курс'!#REF!</f>
        <v>#REF!</v>
      </c>
      <c r="F69" s="433">
        <v>2</v>
      </c>
      <c r="G69" s="400">
        <v>7</v>
      </c>
      <c r="H69" s="403">
        <v>3</v>
      </c>
      <c r="I69" s="436" t="e">
        <f>F69-C69</f>
        <v>#REF!</v>
      </c>
      <c r="J69" s="404" t="e">
        <f>G69-D69-N69</f>
        <v>#REF!</v>
      </c>
      <c r="K69" s="404" t="e">
        <f>H69-E69-O69</f>
        <v>#REF!</v>
      </c>
      <c r="L69" s="400"/>
      <c r="M69" s="416"/>
      <c r="N69" s="419"/>
      <c r="O69" s="419"/>
      <c r="P69" s="415"/>
      <c r="Q69" s="400"/>
      <c r="R69" s="400"/>
    </row>
    <row r="70" spans="1:18" ht="13.5" thickBot="1" x14ac:dyDescent="0.25">
      <c r="A70" s="295"/>
      <c r="B70" s="284"/>
      <c r="C70" s="420"/>
      <c r="D70" s="420"/>
      <c r="E70" s="420"/>
      <c r="F70" s="431"/>
      <c r="G70" s="398"/>
      <c r="H70" s="401"/>
      <c r="I70" s="434"/>
      <c r="J70" s="405"/>
      <c r="K70" s="405"/>
      <c r="L70" s="398"/>
      <c r="M70" s="417"/>
      <c r="N70" s="420"/>
      <c r="O70" s="420"/>
      <c r="P70" s="414"/>
      <c r="Q70" s="398"/>
      <c r="R70" s="398"/>
    </row>
    <row r="71" spans="1:18" ht="13.5" thickTop="1" x14ac:dyDescent="0.2">
      <c r="A71" s="295"/>
      <c r="B71" s="284" t="s">
        <v>14</v>
      </c>
      <c r="C71" s="419" t="e">
        <f>'1курс'!#REF!+#REF!+'3 курс'!#REF!+'4 курс'!#REF!</f>
        <v>#REF!</v>
      </c>
      <c r="D71" s="419" t="e">
        <f>'1курс'!#REF!+#REF!+'3 курс'!#REF!+'4 курс'!#REF!</f>
        <v>#REF!</v>
      </c>
      <c r="E71" s="419" t="e">
        <f>'1курс'!#REF!+#REF!+'3 курс'!#REF!+'4 курс'!#REF!</f>
        <v>#REF!</v>
      </c>
      <c r="F71" s="431">
        <v>2</v>
      </c>
      <c r="G71" s="398">
        <v>7</v>
      </c>
      <c r="H71" s="401">
        <v>3</v>
      </c>
      <c r="I71" s="434" t="e">
        <f>F71-C71</f>
        <v>#REF!</v>
      </c>
      <c r="J71" s="404" t="e">
        <f>G71-D71-N71</f>
        <v>#REF!</v>
      </c>
      <c r="K71" s="404" t="e">
        <f>H71-E71-O71</f>
        <v>#REF!</v>
      </c>
      <c r="L71" s="398"/>
      <c r="M71" s="417"/>
      <c r="N71" s="419"/>
      <c r="O71" s="419"/>
      <c r="P71" s="413"/>
      <c r="Q71" s="400"/>
      <c r="R71" s="398"/>
    </row>
    <row r="72" spans="1:18" ht="13.5" thickBot="1" x14ac:dyDescent="0.25">
      <c r="A72" s="295"/>
      <c r="B72" s="284"/>
      <c r="C72" s="420"/>
      <c r="D72" s="420"/>
      <c r="E72" s="420"/>
      <c r="F72" s="431"/>
      <c r="G72" s="398"/>
      <c r="H72" s="401"/>
      <c r="I72" s="434"/>
      <c r="J72" s="405"/>
      <c r="K72" s="405"/>
      <c r="L72" s="398"/>
      <c r="M72" s="417"/>
      <c r="N72" s="420"/>
      <c r="O72" s="420"/>
      <c r="P72" s="414"/>
      <c r="Q72" s="398"/>
      <c r="R72" s="398"/>
    </row>
    <row r="73" spans="1:18" ht="13.5" thickTop="1" x14ac:dyDescent="0.2">
      <c r="A73" s="295"/>
      <c r="B73" s="284" t="s">
        <v>15</v>
      </c>
      <c r="C73" s="419" t="e">
        <f>'1курс'!#REF!+#REF!+'3 курс'!#REF!+'4 курс'!#REF!</f>
        <v>#REF!</v>
      </c>
      <c r="D73" s="419" t="e">
        <f>'1курс'!#REF!+#REF!+'3 курс'!#REF!+'4 курс'!#REF!</f>
        <v>#REF!</v>
      </c>
      <c r="E73" s="419" t="e">
        <f>'1курс'!#REF!+#REF!+'3 курс'!#REF!+'4 курс'!#REF!</f>
        <v>#REF!</v>
      </c>
      <c r="F73" s="431">
        <v>2</v>
      </c>
      <c r="G73" s="398">
        <v>7</v>
      </c>
      <c r="H73" s="401">
        <v>3</v>
      </c>
      <c r="I73" s="434" t="e">
        <f>F73-C73</f>
        <v>#REF!</v>
      </c>
      <c r="J73" s="404" t="e">
        <f>G73-D73-N73</f>
        <v>#REF!</v>
      </c>
      <c r="K73" s="404" t="e">
        <f>H73-E73-O73</f>
        <v>#REF!</v>
      </c>
      <c r="L73" s="398"/>
      <c r="M73" s="417"/>
      <c r="N73" s="419"/>
      <c r="O73" s="419"/>
      <c r="P73" s="413"/>
      <c r="Q73" s="400"/>
      <c r="R73" s="398"/>
    </row>
    <row r="74" spans="1:18" ht="13.5" thickBot="1" x14ac:dyDescent="0.25">
      <c r="A74" s="295"/>
      <c r="B74" s="284"/>
      <c r="C74" s="420"/>
      <c r="D74" s="420"/>
      <c r="E74" s="420"/>
      <c r="F74" s="431"/>
      <c r="G74" s="398"/>
      <c r="H74" s="401"/>
      <c r="I74" s="434"/>
      <c r="J74" s="405"/>
      <c r="K74" s="405"/>
      <c r="L74" s="398"/>
      <c r="M74" s="417"/>
      <c r="N74" s="420"/>
      <c r="O74" s="420"/>
      <c r="P74" s="414"/>
      <c r="Q74" s="398"/>
      <c r="R74" s="398"/>
    </row>
    <row r="75" spans="1:18" ht="13.5" thickTop="1" x14ac:dyDescent="0.2">
      <c r="A75" s="295"/>
      <c r="B75" s="284" t="s">
        <v>16</v>
      </c>
      <c r="C75" s="419" t="e">
        <f>'1курс'!#REF!+#REF!+'3 курс'!#REF!+'4 курс'!#REF!</f>
        <v>#REF!</v>
      </c>
      <c r="D75" s="419" t="e">
        <f>'1курс'!#REF!+#REF!+'3 курс'!#REF!+'4 курс'!#REF!</f>
        <v>#REF!</v>
      </c>
      <c r="E75" s="419" t="e">
        <f>'1курс'!#REF!+#REF!+'3 курс'!#REF!+'4 курс'!#REF!</f>
        <v>#REF!</v>
      </c>
      <c r="F75" s="431">
        <v>2</v>
      </c>
      <c r="G75" s="398">
        <v>7</v>
      </c>
      <c r="H75" s="401">
        <v>3</v>
      </c>
      <c r="I75" s="434" t="e">
        <f>F75-C75</f>
        <v>#REF!</v>
      </c>
      <c r="J75" s="404" t="e">
        <f>G75-D75-N75</f>
        <v>#REF!</v>
      </c>
      <c r="K75" s="404" t="e">
        <f>H75-E75-O75</f>
        <v>#REF!</v>
      </c>
      <c r="L75" s="398"/>
      <c r="M75" s="417"/>
      <c r="N75" s="419"/>
      <c r="O75" s="419"/>
      <c r="P75" s="415"/>
      <c r="Q75" s="400"/>
      <c r="R75" s="398"/>
    </row>
    <row r="76" spans="1:18" ht="13.5" thickBot="1" x14ac:dyDescent="0.25">
      <c r="A76" s="295"/>
      <c r="B76" s="284"/>
      <c r="C76" s="420"/>
      <c r="D76" s="420"/>
      <c r="E76" s="420"/>
      <c r="F76" s="431"/>
      <c r="G76" s="398"/>
      <c r="H76" s="401"/>
      <c r="I76" s="434"/>
      <c r="J76" s="405"/>
      <c r="K76" s="405"/>
      <c r="L76" s="398"/>
      <c r="M76" s="417"/>
      <c r="N76" s="420"/>
      <c r="O76" s="420"/>
      <c r="P76" s="414"/>
      <c r="Q76" s="398"/>
      <c r="R76" s="398"/>
    </row>
    <row r="77" spans="1:18" ht="13.5" thickTop="1" x14ac:dyDescent="0.2">
      <c r="A77" s="295"/>
      <c r="B77" s="284" t="s">
        <v>17</v>
      </c>
      <c r="C77" s="419" t="e">
        <f>'1курс'!#REF!+#REF!+'3 курс'!#REF!+'4 курс'!#REF!</f>
        <v>#REF!</v>
      </c>
      <c r="D77" s="419" t="e">
        <f>'1курс'!#REF!+#REF!+'3 курс'!#REF!+'4 курс'!#REF!</f>
        <v>#REF!</v>
      </c>
      <c r="E77" s="419" t="e">
        <f>'1курс'!#REF!+#REF!+'3 курс'!#REF!+'4 курс'!#REF!</f>
        <v>#REF!</v>
      </c>
      <c r="F77" s="431">
        <v>2</v>
      </c>
      <c r="G77" s="398">
        <v>7</v>
      </c>
      <c r="H77" s="401">
        <v>3</v>
      </c>
      <c r="I77" s="434" t="e">
        <f>F77-C77</f>
        <v>#REF!</v>
      </c>
      <c r="J77" s="404" t="e">
        <f>G77-D77-N77</f>
        <v>#REF!</v>
      </c>
      <c r="K77" s="404" t="e">
        <f>H77-E77-O77</f>
        <v>#REF!</v>
      </c>
      <c r="L77" s="398"/>
      <c r="M77" s="417"/>
      <c r="N77" s="419"/>
      <c r="O77" s="419"/>
      <c r="P77" s="415"/>
      <c r="Q77" s="400"/>
      <c r="R77" s="398"/>
    </row>
    <row r="78" spans="1:18" ht="13.5" thickBot="1" x14ac:dyDescent="0.25">
      <c r="A78" s="295"/>
      <c r="B78" s="284"/>
      <c r="C78" s="420"/>
      <c r="D78" s="420"/>
      <c r="E78" s="420"/>
      <c r="F78" s="431"/>
      <c r="G78" s="398"/>
      <c r="H78" s="401"/>
      <c r="I78" s="434"/>
      <c r="J78" s="405"/>
      <c r="K78" s="405"/>
      <c r="L78" s="398"/>
      <c r="M78" s="417"/>
      <c r="N78" s="420"/>
      <c r="O78" s="420"/>
      <c r="P78" s="414"/>
      <c r="Q78" s="398"/>
      <c r="R78" s="398"/>
    </row>
    <row r="79" spans="1:18" ht="13.5" thickTop="1" x14ac:dyDescent="0.2">
      <c r="A79" s="295"/>
      <c r="B79" s="284" t="s">
        <v>18</v>
      </c>
      <c r="C79" s="419" t="e">
        <f>'1курс'!#REF!+#REF!+'3 курс'!#REF!+'4 курс'!#REF!</f>
        <v>#REF!</v>
      </c>
      <c r="D79" s="419" t="e">
        <f>'1курс'!#REF!+#REF!+'3 курс'!#REF!+'4 курс'!#REF!</f>
        <v>#REF!</v>
      </c>
      <c r="E79" s="419" t="e">
        <f>'1курс'!#REF!+#REF!+'3 курс'!#REF!+'4 курс'!#REF!</f>
        <v>#REF!</v>
      </c>
      <c r="F79" s="431">
        <v>2</v>
      </c>
      <c r="G79" s="398">
        <v>7</v>
      </c>
      <c r="H79" s="401">
        <v>3</v>
      </c>
      <c r="I79" s="434" t="e">
        <f>F79-C79</f>
        <v>#REF!</v>
      </c>
      <c r="J79" s="404" t="e">
        <f>G79-D79-N79</f>
        <v>#REF!</v>
      </c>
      <c r="K79" s="404" t="e">
        <f>H79-E79-O79</f>
        <v>#REF!</v>
      </c>
      <c r="L79" s="398"/>
      <c r="M79" s="417"/>
      <c r="N79" s="419"/>
      <c r="O79" s="419"/>
      <c r="P79" s="413"/>
      <c r="Q79" s="400"/>
      <c r="R79" s="398"/>
    </row>
    <row r="80" spans="1:18" ht="13.5" thickBot="1" x14ac:dyDescent="0.25">
      <c r="A80" s="296"/>
      <c r="B80" s="299"/>
      <c r="C80" s="420"/>
      <c r="D80" s="420"/>
      <c r="E80" s="420"/>
      <c r="F80" s="432"/>
      <c r="G80" s="399"/>
      <c r="H80" s="402"/>
      <c r="I80" s="434"/>
      <c r="J80" s="405"/>
      <c r="K80" s="405"/>
      <c r="L80" s="399"/>
      <c r="M80" s="421"/>
      <c r="N80" s="420"/>
      <c r="O80" s="420"/>
      <c r="P80" s="422"/>
      <c r="Q80" s="398"/>
      <c r="R80" s="399"/>
    </row>
    <row r="81" spans="1:2" ht="13.5" thickTop="1" x14ac:dyDescent="0.2"/>
    <row r="83" spans="1:2" x14ac:dyDescent="0.2">
      <c r="A83" s="21"/>
      <c r="B83"/>
    </row>
  </sheetData>
  <mergeCells count="634">
    <mergeCell ref="N19:N20"/>
    <mergeCell ref="O19:O20"/>
    <mergeCell ref="I19:I20"/>
    <mergeCell ref="I9:I10"/>
    <mergeCell ref="E9:E10"/>
    <mergeCell ref="E11:E12"/>
    <mergeCell ref="E13:E14"/>
    <mergeCell ref="E15:E16"/>
    <mergeCell ref="E17:E18"/>
    <mergeCell ref="E19:E20"/>
    <mergeCell ref="M9:M10"/>
    <mergeCell ref="M17:M18"/>
    <mergeCell ref="H19:H20"/>
    <mergeCell ref="G9:G10"/>
    <mergeCell ref="G11:G12"/>
    <mergeCell ref="G13:G14"/>
    <mergeCell ref="G15:G16"/>
    <mergeCell ref="G17:G18"/>
    <mergeCell ref="G19:G20"/>
    <mergeCell ref="D33:D34"/>
    <mergeCell ref="D35:D36"/>
    <mergeCell ref="D37:D38"/>
    <mergeCell ref="D9:D10"/>
    <mergeCell ref="D11:D12"/>
    <mergeCell ref="D13:D14"/>
    <mergeCell ref="D77:D78"/>
    <mergeCell ref="D79:D80"/>
    <mergeCell ref="D65:D66"/>
    <mergeCell ref="D67:D68"/>
    <mergeCell ref="D69:D70"/>
    <mergeCell ref="D71:D72"/>
    <mergeCell ref="D73:D74"/>
    <mergeCell ref="D75:D76"/>
    <mergeCell ref="D45:D46"/>
    <mergeCell ref="D47:D48"/>
    <mergeCell ref="D49:D50"/>
    <mergeCell ref="D51:D52"/>
    <mergeCell ref="D53:D54"/>
    <mergeCell ref="D55:D56"/>
    <mergeCell ref="D59:D60"/>
    <mergeCell ref="D61:D62"/>
    <mergeCell ref="D63:D64"/>
    <mergeCell ref="D15:D16"/>
    <mergeCell ref="D25:D26"/>
    <mergeCell ref="D27:D28"/>
    <mergeCell ref="D29:D30"/>
    <mergeCell ref="D31:D32"/>
    <mergeCell ref="C9:C10"/>
    <mergeCell ref="C11:C12"/>
    <mergeCell ref="C13:C14"/>
    <mergeCell ref="C15:C16"/>
    <mergeCell ref="C17:C18"/>
    <mergeCell ref="C19:C20"/>
    <mergeCell ref="D17:D18"/>
    <mergeCell ref="D19:D20"/>
    <mergeCell ref="C41:C42"/>
    <mergeCell ref="C43:C44"/>
    <mergeCell ref="C21:C22"/>
    <mergeCell ref="C23:C24"/>
    <mergeCell ref="C25:C26"/>
    <mergeCell ref="C27:C28"/>
    <mergeCell ref="C29:C30"/>
    <mergeCell ref="C31:C32"/>
    <mergeCell ref="D57:D58"/>
    <mergeCell ref="C45:C46"/>
    <mergeCell ref="C47:C48"/>
    <mergeCell ref="C49:C50"/>
    <mergeCell ref="C51:C52"/>
    <mergeCell ref="C53:C54"/>
    <mergeCell ref="C55:C56"/>
    <mergeCell ref="C33:C34"/>
    <mergeCell ref="C35:C36"/>
    <mergeCell ref="C37:C38"/>
    <mergeCell ref="C39:C40"/>
    <mergeCell ref="D39:D40"/>
    <mergeCell ref="D41:D42"/>
    <mergeCell ref="D43:D44"/>
    <mergeCell ref="D21:D22"/>
    <mergeCell ref="D23:D24"/>
    <mergeCell ref="C69:C70"/>
    <mergeCell ref="C71:C72"/>
    <mergeCell ref="C73:C74"/>
    <mergeCell ref="C75:C76"/>
    <mergeCell ref="C77:C78"/>
    <mergeCell ref="C79:C80"/>
    <mergeCell ref="C57:C58"/>
    <mergeCell ref="C59:C60"/>
    <mergeCell ref="C61:C62"/>
    <mergeCell ref="C63:C64"/>
    <mergeCell ref="C65:C66"/>
    <mergeCell ref="C67:C68"/>
    <mergeCell ref="A21:A32"/>
    <mergeCell ref="B21:B22"/>
    <mergeCell ref="B23:B24"/>
    <mergeCell ref="B25:B26"/>
    <mergeCell ref="B15:B16"/>
    <mergeCell ref="B17:B18"/>
    <mergeCell ref="B19:B20"/>
    <mergeCell ref="A9:A20"/>
    <mergeCell ref="B9:B10"/>
    <mergeCell ref="B11:B12"/>
    <mergeCell ref="B13:B14"/>
    <mergeCell ref="B27:B28"/>
    <mergeCell ref="B29:B30"/>
    <mergeCell ref="B31:B32"/>
    <mergeCell ref="A45:A56"/>
    <mergeCell ref="B45:B46"/>
    <mergeCell ref="B47:B48"/>
    <mergeCell ref="B49:B50"/>
    <mergeCell ref="B51:B52"/>
    <mergeCell ref="B53:B54"/>
    <mergeCell ref="B59:B60"/>
    <mergeCell ref="B39:B40"/>
    <mergeCell ref="B41:B42"/>
    <mergeCell ref="B43:B44"/>
    <mergeCell ref="A33:A44"/>
    <mergeCell ref="B33:B34"/>
    <mergeCell ref="B35:B36"/>
    <mergeCell ref="B37:B38"/>
    <mergeCell ref="B55:B56"/>
    <mergeCell ref="B79:B80"/>
    <mergeCell ref="A69:A80"/>
    <mergeCell ref="B69:B70"/>
    <mergeCell ref="B71:B72"/>
    <mergeCell ref="B73:B74"/>
    <mergeCell ref="B63:B64"/>
    <mergeCell ref="B65:B66"/>
    <mergeCell ref="B67:B68"/>
    <mergeCell ref="B75:B76"/>
    <mergeCell ref="B77:B78"/>
    <mergeCell ref="A57:A68"/>
    <mergeCell ref="B57:B58"/>
    <mergeCell ref="B61:B62"/>
    <mergeCell ref="R9:R10"/>
    <mergeCell ref="R11:R12"/>
    <mergeCell ref="R13:R14"/>
    <mergeCell ref="R15:R16"/>
    <mergeCell ref="R17:R18"/>
    <mergeCell ref="R19:R20"/>
    <mergeCell ref="R21:R22"/>
    <mergeCell ref="R23:R24"/>
    <mergeCell ref="R25:R26"/>
    <mergeCell ref="R43:R44"/>
    <mergeCell ref="R45:R46"/>
    <mergeCell ref="R47:R48"/>
    <mergeCell ref="R49:R50"/>
    <mergeCell ref="R27:R28"/>
    <mergeCell ref="R29:R30"/>
    <mergeCell ref="R31:R32"/>
    <mergeCell ref="R33:R34"/>
    <mergeCell ref="R35:R36"/>
    <mergeCell ref="R37:R38"/>
    <mergeCell ref="R75:R76"/>
    <mergeCell ref="R77:R78"/>
    <mergeCell ref="R79:R80"/>
    <mergeCell ref="Q9:Q10"/>
    <mergeCell ref="Q11:Q12"/>
    <mergeCell ref="Q13:Q14"/>
    <mergeCell ref="Q15:Q16"/>
    <mergeCell ref="Q17:Q18"/>
    <mergeCell ref="Q19:Q20"/>
    <mergeCell ref="Q21:Q22"/>
    <mergeCell ref="R63:R64"/>
    <mergeCell ref="R65:R66"/>
    <mergeCell ref="R67:R68"/>
    <mergeCell ref="R69:R70"/>
    <mergeCell ref="R71:R72"/>
    <mergeCell ref="R73:R74"/>
    <mergeCell ref="R51:R52"/>
    <mergeCell ref="R53:R54"/>
    <mergeCell ref="R55:R56"/>
    <mergeCell ref="R57:R58"/>
    <mergeCell ref="R59:R60"/>
    <mergeCell ref="R61:R62"/>
    <mergeCell ref="R39:R40"/>
    <mergeCell ref="R41:R42"/>
    <mergeCell ref="Q77:Q78"/>
    <mergeCell ref="Q79:Q80"/>
    <mergeCell ref="Q65:Q66"/>
    <mergeCell ref="Q67:Q68"/>
    <mergeCell ref="Q69:Q70"/>
    <mergeCell ref="Q71:Q72"/>
    <mergeCell ref="Q73:Q74"/>
    <mergeCell ref="Q75:Q76"/>
    <mergeCell ref="Q41:Q42"/>
    <mergeCell ref="Q43:Q44"/>
    <mergeCell ref="Q45:Q46"/>
    <mergeCell ref="Q47:Q48"/>
    <mergeCell ref="Q49:Q50"/>
    <mergeCell ref="Q51:Q52"/>
    <mergeCell ref="J27:J28"/>
    <mergeCell ref="J29:J30"/>
    <mergeCell ref="J31:J32"/>
    <mergeCell ref="Q57:Q58"/>
    <mergeCell ref="Q59:Q60"/>
    <mergeCell ref="Q61:Q62"/>
    <mergeCell ref="Q63:Q64"/>
    <mergeCell ref="J9:J10"/>
    <mergeCell ref="J11:J12"/>
    <mergeCell ref="J13:J14"/>
    <mergeCell ref="J15:J16"/>
    <mergeCell ref="J17:J18"/>
    <mergeCell ref="J19:J20"/>
    <mergeCell ref="Q53:Q54"/>
    <mergeCell ref="Q55:Q56"/>
    <mergeCell ref="Q23:Q24"/>
    <mergeCell ref="Q33:Q34"/>
    <mergeCell ref="Q39:Q40"/>
    <mergeCell ref="Q25:Q26"/>
    <mergeCell ref="Q27:Q28"/>
    <mergeCell ref="Q29:Q30"/>
    <mergeCell ref="Q31:Q32"/>
    <mergeCell ref="Q35:Q36"/>
    <mergeCell ref="Q37:Q38"/>
    <mergeCell ref="J71:J72"/>
    <mergeCell ref="J73:J74"/>
    <mergeCell ref="J75:J76"/>
    <mergeCell ref="J77:J78"/>
    <mergeCell ref="J79:J80"/>
    <mergeCell ref="J57:J58"/>
    <mergeCell ref="J59:J60"/>
    <mergeCell ref="J61:J62"/>
    <mergeCell ref="J63:J64"/>
    <mergeCell ref="J65:J66"/>
    <mergeCell ref="J67:J68"/>
    <mergeCell ref="I21:I22"/>
    <mergeCell ref="I23:I24"/>
    <mergeCell ref="I11:I12"/>
    <mergeCell ref="I13:I14"/>
    <mergeCell ref="I15:I16"/>
    <mergeCell ref="I17:I18"/>
    <mergeCell ref="J69:J70"/>
    <mergeCell ref="J45:J46"/>
    <mergeCell ref="J47:J48"/>
    <mergeCell ref="J49:J50"/>
    <mergeCell ref="J51:J52"/>
    <mergeCell ref="J53:J54"/>
    <mergeCell ref="J55:J56"/>
    <mergeCell ref="J33:J34"/>
    <mergeCell ref="J35:J36"/>
    <mergeCell ref="J37:J38"/>
    <mergeCell ref="J39:J40"/>
    <mergeCell ref="J41:J42"/>
    <mergeCell ref="J43:J44"/>
    <mergeCell ref="J21:J22"/>
    <mergeCell ref="J23:J24"/>
    <mergeCell ref="J25:J26"/>
    <mergeCell ref="I41:I42"/>
    <mergeCell ref="I43:I44"/>
    <mergeCell ref="I45:I46"/>
    <mergeCell ref="I47:I48"/>
    <mergeCell ref="I25:I26"/>
    <mergeCell ref="I27:I28"/>
    <mergeCell ref="I29:I30"/>
    <mergeCell ref="I31:I32"/>
    <mergeCell ref="I33:I34"/>
    <mergeCell ref="I35:I36"/>
    <mergeCell ref="I73:I74"/>
    <mergeCell ref="I75:I76"/>
    <mergeCell ref="I77:I78"/>
    <mergeCell ref="I79:I80"/>
    <mergeCell ref="F9:F10"/>
    <mergeCell ref="F11:F12"/>
    <mergeCell ref="F13:F14"/>
    <mergeCell ref="F15:F16"/>
    <mergeCell ref="F17:F18"/>
    <mergeCell ref="F19:F20"/>
    <mergeCell ref="I61:I62"/>
    <mergeCell ref="I63:I64"/>
    <mergeCell ref="I65:I66"/>
    <mergeCell ref="I67:I68"/>
    <mergeCell ref="I69:I70"/>
    <mergeCell ref="I71:I72"/>
    <mergeCell ref="I49:I50"/>
    <mergeCell ref="I51:I52"/>
    <mergeCell ref="I53:I54"/>
    <mergeCell ref="I55:I56"/>
    <mergeCell ref="I57:I58"/>
    <mergeCell ref="I59:I60"/>
    <mergeCell ref="I37:I38"/>
    <mergeCell ref="I39:I40"/>
    <mergeCell ref="F63:F64"/>
    <mergeCell ref="E21:E22"/>
    <mergeCell ref="E23:E24"/>
    <mergeCell ref="E25:E26"/>
    <mergeCell ref="E27:E28"/>
    <mergeCell ref="E29:E30"/>
    <mergeCell ref="E31:E32"/>
    <mergeCell ref="F77:F78"/>
    <mergeCell ref="F79:F80"/>
    <mergeCell ref="F65:F66"/>
    <mergeCell ref="F67:F68"/>
    <mergeCell ref="F69:F70"/>
    <mergeCell ref="F71:F72"/>
    <mergeCell ref="F73:F74"/>
    <mergeCell ref="F75:F76"/>
    <mergeCell ref="F45:F46"/>
    <mergeCell ref="F47:F48"/>
    <mergeCell ref="F49:F50"/>
    <mergeCell ref="F51:F52"/>
    <mergeCell ref="F53:F54"/>
    <mergeCell ref="F55:F56"/>
    <mergeCell ref="F57:F58"/>
    <mergeCell ref="F59:F60"/>
    <mergeCell ref="F61:F62"/>
    <mergeCell ref="F39:F40"/>
    <mergeCell ref="F41:F42"/>
    <mergeCell ref="F43:F44"/>
    <mergeCell ref="F21:F22"/>
    <mergeCell ref="F23:F24"/>
    <mergeCell ref="F25:F26"/>
    <mergeCell ref="F27:F28"/>
    <mergeCell ref="F29:F30"/>
    <mergeCell ref="F31:F32"/>
    <mergeCell ref="F33:F34"/>
    <mergeCell ref="F35:F36"/>
    <mergeCell ref="F37:F38"/>
    <mergeCell ref="E45:E46"/>
    <mergeCell ref="E47:E48"/>
    <mergeCell ref="E49:E50"/>
    <mergeCell ref="E51:E52"/>
    <mergeCell ref="E53:E54"/>
    <mergeCell ref="E55:E56"/>
    <mergeCell ref="E33:E34"/>
    <mergeCell ref="E35:E36"/>
    <mergeCell ref="E37:E38"/>
    <mergeCell ref="E39:E40"/>
    <mergeCell ref="E41:E42"/>
    <mergeCell ref="E43:E44"/>
    <mergeCell ref="E69:E70"/>
    <mergeCell ref="E71:E72"/>
    <mergeCell ref="E73:E74"/>
    <mergeCell ref="E75:E76"/>
    <mergeCell ref="E77:E78"/>
    <mergeCell ref="E79:E80"/>
    <mergeCell ref="E57:E58"/>
    <mergeCell ref="E59:E60"/>
    <mergeCell ref="E61:E62"/>
    <mergeCell ref="E63:E64"/>
    <mergeCell ref="E65:E66"/>
    <mergeCell ref="E67:E68"/>
    <mergeCell ref="Q7:Q8"/>
    <mergeCell ref="R7:R8"/>
    <mergeCell ref="C7:C8"/>
    <mergeCell ref="D7:D8"/>
    <mergeCell ref="E7:E8"/>
    <mergeCell ref="F7:F8"/>
    <mergeCell ref="I7:I8"/>
    <mergeCell ref="M7:M8"/>
    <mergeCell ref="P7:P8"/>
    <mergeCell ref="G7:G8"/>
    <mergeCell ref="N7:N8"/>
    <mergeCell ref="O7:O8"/>
    <mergeCell ref="P9:P10"/>
    <mergeCell ref="M11:M12"/>
    <mergeCell ref="P11:P12"/>
    <mergeCell ref="M13:M14"/>
    <mergeCell ref="P13:P14"/>
    <mergeCell ref="N13:N14"/>
    <mergeCell ref="O13:O14"/>
    <mergeCell ref="J7:J8"/>
    <mergeCell ref="M15:M16"/>
    <mergeCell ref="P15:P16"/>
    <mergeCell ref="N9:N10"/>
    <mergeCell ref="O9:O10"/>
    <mergeCell ref="N11:N12"/>
    <mergeCell ref="O11:O12"/>
    <mergeCell ref="P17:P18"/>
    <mergeCell ref="M19:M20"/>
    <mergeCell ref="P19:P20"/>
    <mergeCell ref="N15:N16"/>
    <mergeCell ref="O15:O16"/>
    <mergeCell ref="N17:N18"/>
    <mergeCell ref="O17:O18"/>
    <mergeCell ref="M29:M30"/>
    <mergeCell ref="P29:P30"/>
    <mergeCell ref="M21:M22"/>
    <mergeCell ref="P21:P22"/>
    <mergeCell ref="M23:M24"/>
    <mergeCell ref="P23:P24"/>
    <mergeCell ref="M25:M26"/>
    <mergeCell ref="P25:P26"/>
    <mergeCell ref="M27:M28"/>
    <mergeCell ref="P27:P28"/>
    <mergeCell ref="N21:N22"/>
    <mergeCell ref="O21:O22"/>
    <mergeCell ref="N23:N24"/>
    <mergeCell ref="O23:O24"/>
    <mergeCell ref="N25:N26"/>
    <mergeCell ref="O25:O26"/>
    <mergeCell ref="N27:N28"/>
    <mergeCell ref="O27:O28"/>
    <mergeCell ref="N29:N30"/>
    <mergeCell ref="O29:O30"/>
    <mergeCell ref="M31:M32"/>
    <mergeCell ref="P31:P32"/>
    <mergeCell ref="M37:M38"/>
    <mergeCell ref="P37:P38"/>
    <mergeCell ref="M33:M34"/>
    <mergeCell ref="P33:P34"/>
    <mergeCell ref="M35:M36"/>
    <mergeCell ref="P35:P36"/>
    <mergeCell ref="N31:N32"/>
    <mergeCell ref="O31:O32"/>
    <mergeCell ref="N33:N34"/>
    <mergeCell ref="O33:O34"/>
    <mergeCell ref="N35:N36"/>
    <mergeCell ref="O35:O36"/>
    <mergeCell ref="N37:N38"/>
    <mergeCell ref="O37:O38"/>
    <mergeCell ref="M43:M44"/>
    <mergeCell ref="P43:P44"/>
    <mergeCell ref="M39:M40"/>
    <mergeCell ref="P39:P40"/>
    <mergeCell ref="M41:M42"/>
    <mergeCell ref="P41:P42"/>
    <mergeCell ref="N39:N40"/>
    <mergeCell ref="O39:O40"/>
    <mergeCell ref="N41:N42"/>
    <mergeCell ref="O41:O42"/>
    <mergeCell ref="N43:N44"/>
    <mergeCell ref="O43:O44"/>
    <mergeCell ref="M49:M50"/>
    <mergeCell ref="P49:P50"/>
    <mergeCell ref="M45:M46"/>
    <mergeCell ref="P45:P46"/>
    <mergeCell ref="M47:M48"/>
    <mergeCell ref="P47:P48"/>
    <mergeCell ref="N49:N50"/>
    <mergeCell ref="O49:O50"/>
    <mergeCell ref="N45:N46"/>
    <mergeCell ref="O45:O46"/>
    <mergeCell ref="N47:N48"/>
    <mergeCell ref="O47:O48"/>
    <mergeCell ref="N79:N80"/>
    <mergeCell ref="O79:O80"/>
    <mergeCell ref="P75:P76"/>
    <mergeCell ref="M77:M78"/>
    <mergeCell ref="P77:P78"/>
    <mergeCell ref="M73:M74"/>
    <mergeCell ref="M53:M54"/>
    <mergeCell ref="P53:P54"/>
    <mergeCell ref="N51:N52"/>
    <mergeCell ref="O51:O52"/>
    <mergeCell ref="N53:N54"/>
    <mergeCell ref="O53:O54"/>
    <mergeCell ref="N55:N56"/>
    <mergeCell ref="O55:O56"/>
    <mergeCell ref="N57:N58"/>
    <mergeCell ref="O57:O58"/>
    <mergeCell ref="N59:N60"/>
    <mergeCell ref="O59:O60"/>
    <mergeCell ref="O75:O76"/>
    <mergeCell ref="N77:N78"/>
    <mergeCell ref="O77:O78"/>
    <mergeCell ref="N67:N68"/>
    <mergeCell ref="O67:O68"/>
    <mergeCell ref="N69:N70"/>
    <mergeCell ref="M55:M56"/>
    <mergeCell ref="P55:P56"/>
    <mergeCell ref="M51:M52"/>
    <mergeCell ref="P51:P52"/>
    <mergeCell ref="L19:L20"/>
    <mergeCell ref="K21:K22"/>
    <mergeCell ref="L21:L22"/>
    <mergeCell ref="K23:K24"/>
    <mergeCell ref="M79:M80"/>
    <mergeCell ref="P79:P80"/>
    <mergeCell ref="M75:M76"/>
    <mergeCell ref="N73:N74"/>
    <mergeCell ref="O73:O74"/>
    <mergeCell ref="N75:N76"/>
    <mergeCell ref="M67:M68"/>
    <mergeCell ref="P67:P68"/>
    <mergeCell ref="M63:M64"/>
    <mergeCell ref="P63:P64"/>
    <mergeCell ref="M65:M66"/>
    <mergeCell ref="P65:P66"/>
    <mergeCell ref="N63:N64"/>
    <mergeCell ref="O63:O64"/>
    <mergeCell ref="N65:N66"/>
    <mergeCell ref="O65:O66"/>
    <mergeCell ref="P73:P74"/>
    <mergeCell ref="P69:P70"/>
    <mergeCell ref="M69:M70"/>
    <mergeCell ref="M71:M72"/>
    <mergeCell ref="P71:P72"/>
    <mergeCell ref="M61:M62"/>
    <mergeCell ref="P61:P62"/>
    <mergeCell ref="M57:M58"/>
    <mergeCell ref="P57:P58"/>
    <mergeCell ref="M59:M60"/>
    <mergeCell ref="P59:P60"/>
    <mergeCell ref="N61:N62"/>
    <mergeCell ref="O61:O62"/>
    <mergeCell ref="O71:O72"/>
    <mergeCell ref="O69:O70"/>
    <mergeCell ref="N71:N72"/>
    <mergeCell ref="L23:L24"/>
    <mergeCell ref="K27:K28"/>
    <mergeCell ref="L27:L28"/>
    <mergeCell ref="K7:K8"/>
    <mergeCell ref="L7:L8"/>
    <mergeCell ref="K9:K10"/>
    <mergeCell ref="L9:L10"/>
    <mergeCell ref="L17:L18"/>
    <mergeCell ref="K11:K12"/>
    <mergeCell ref="L11:L12"/>
    <mergeCell ref="K13:K14"/>
    <mergeCell ref="L13:L14"/>
    <mergeCell ref="K15:K16"/>
    <mergeCell ref="L15:L16"/>
    <mergeCell ref="K17:K18"/>
    <mergeCell ref="K25:K26"/>
    <mergeCell ref="L25:L26"/>
    <mergeCell ref="K19:K20"/>
    <mergeCell ref="K35:K36"/>
    <mergeCell ref="L35:L36"/>
    <mergeCell ref="K37:K38"/>
    <mergeCell ref="L37:L38"/>
    <mergeCell ref="K39:K40"/>
    <mergeCell ref="L39:L40"/>
    <mergeCell ref="K29:K30"/>
    <mergeCell ref="L29:L30"/>
    <mergeCell ref="K31:K32"/>
    <mergeCell ref="L31:L32"/>
    <mergeCell ref="K33:K34"/>
    <mergeCell ref="L33:L34"/>
    <mergeCell ref="K47:K48"/>
    <mergeCell ref="L47:L48"/>
    <mergeCell ref="K49:K50"/>
    <mergeCell ref="L49:L50"/>
    <mergeCell ref="K51:K52"/>
    <mergeCell ref="L51:L52"/>
    <mergeCell ref="K41:K42"/>
    <mergeCell ref="L41:L42"/>
    <mergeCell ref="K43:K44"/>
    <mergeCell ref="L43:L44"/>
    <mergeCell ref="K45:K46"/>
    <mergeCell ref="L45:L46"/>
    <mergeCell ref="K59:K60"/>
    <mergeCell ref="L59:L60"/>
    <mergeCell ref="K61:K62"/>
    <mergeCell ref="L61:L62"/>
    <mergeCell ref="K63:K64"/>
    <mergeCell ref="L63:L64"/>
    <mergeCell ref="K53:K54"/>
    <mergeCell ref="L53:L54"/>
    <mergeCell ref="K55:K56"/>
    <mergeCell ref="L55:L56"/>
    <mergeCell ref="K57:K58"/>
    <mergeCell ref="L57:L58"/>
    <mergeCell ref="K71:K72"/>
    <mergeCell ref="L71:L72"/>
    <mergeCell ref="K67:K68"/>
    <mergeCell ref="L67:L68"/>
    <mergeCell ref="K69:K70"/>
    <mergeCell ref="L69:L70"/>
    <mergeCell ref="K65:K66"/>
    <mergeCell ref="L65:L66"/>
    <mergeCell ref="K79:K80"/>
    <mergeCell ref="L79:L80"/>
    <mergeCell ref="K73:K74"/>
    <mergeCell ref="L73:L74"/>
    <mergeCell ref="K75:K76"/>
    <mergeCell ref="L75:L76"/>
    <mergeCell ref="K77:K78"/>
    <mergeCell ref="L77:L78"/>
    <mergeCell ref="H21:H22"/>
    <mergeCell ref="H23:H24"/>
    <mergeCell ref="H25:H26"/>
    <mergeCell ref="H27:H28"/>
    <mergeCell ref="H29:H30"/>
    <mergeCell ref="H7:H8"/>
    <mergeCell ref="H9:H10"/>
    <mergeCell ref="H11:H12"/>
    <mergeCell ref="H13:H14"/>
    <mergeCell ref="H15:H16"/>
    <mergeCell ref="H17:H18"/>
    <mergeCell ref="H31:H32"/>
    <mergeCell ref="H33:H34"/>
    <mergeCell ref="H35:H36"/>
    <mergeCell ref="H37:H38"/>
    <mergeCell ref="H51:H52"/>
    <mergeCell ref="H53:H54"/>
    <mergeCell ref="H39:H40"/>
    <mergeCell ref="H41:H42"/>
    <mergeCell ref="H43:H44"/>
    <mergeCell ref="H45:H46"/>
    <mergeCell ref="G21:G22"/>
    <mergeCell ref="G23:G24"/>
    <mergeCell ref="G57:G58"/>
    <mergeCell ref="G59:G60"/>
    <mergeCell ref="G37:G38"/>
    <mergeCell ref="G39:G40"/>
    <mergeCell ref="G41:G42"/>
    <mergeCell ref="G43:G44"/>
    <mergeCell ref="G33:G34"/>
    <mergeCell ref="G35:G36"/>
    <mergeCell ref="G45:G46"/>
    <mergeCell ref="G47:G48"/>
    <mergeCell ref="G49:G50"/>
    <mergeCell ref="G51:G52"/>
    <mergeCell ref="G53:G54"/>
    <mergeCell ref="G55:G56"/>
    <mergeCell ref="G25:G26"/>
    <mergeCell ref="G27:G28"/>
    <mergeCell ref="G29:G30"/>
    <mergeCell ref="G31:G32"/>
    <mergeCell ref="H79:H80"/>
    <mergeCell ref="H71:H72"/>
    <mergeCell ref="H73:H74"/>
    <mergeCell ref="H55:H56"/>
    <mergeCell ref="H57:H58"/>
    <mergeCell ref="H59:H60"/>
    <mergeCell ref="H61:H62"/>
    <mergeCell ref="H47:H48"/>
    <mergeCell ref="H49:H50"/>
    <mergeCell ref="H75:H76"/>
    <mergeCell ref="H77:H78"/>
    <mergeCell ref="H63:H64"/>
    <mergeCell ref="H65:H66"/>
    <mergeCell ref="H67:H68"/>
    <mergeCell ref="H69:H70"/>
    <mergeCell ref="G61:G62"/>
    <mergeCell ref="G63:G64"/>
    <mergeCell ref="G65:G66"/>
    <mergeCell ref="G79:G80"/>
    <mergeCell ref="G67:G68"/>
    <mergeCell ref="G69:G70"/>
    <mergeCell ref="G71:G72"/>
    <mergeCell ref="G73:G74"/>
    <mergeCell ref="G75:G76"/>
    <mergeCell ref="G77:G78"/>
  </mergeCells>
  <phoneticPr fontId="2" type="noConversion"/>
  <conditionalFormatting sqref="J9:J80">
    <cfRule type="cellIs" dxfId="4" priority="9" stopIfTrue="1" operator="equal">
      <formula>0</formula>
    </cfRule>
    <cfRule type="cellIs" dxfId="3" priority="10" stopIfTrue="1" operator="lessThan">
      <formula>0</formula>
    </cfRule>
  </conditionalFormatting>
  <conditionalFormatting sqref="Q9:Q34 Q39:Q80">
    <cfRule type="cellIs" dxfId="2" priority="8" stopIfTrue="1" operator="greaterThan">
      <formula>0</formula>
    </cfRule>
  </conditionalFormatting>
  <conditionalFormatting sqref="Q35:Q36">
    <cfRule type="cellIs" dxfId="1" priority="4" stopIfTrue="1" operator="greaterThan">
      <formula>0</formula>
    </cfRule>
  </conditionalFormatting>
  <conditionalFormatting sqref="Q37:Q38">
    <cfRule type="cellIs" dxfId="0" priority="3" stopIfTrue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1курс</vt:lpstr>
      <vt:lpstr>2 курс</vt:lpstr>
      <vt:lpstr>3 курс</vt:lpstr>
      <vt:lpstr>4 курс (2)</vt:lpstr>
      <vt:lpstr>4 курс</vt:lpstr>
      <vt:lpstr>АУД</vt:lpstr>
      <vt:lpstr>'1курс'!Заголовки_для_печати</vt:lpstr>
      <vt:lpstr>'2 курс'!Заголовки_для_печати</vt:lpstr>
      <vt:lpstr>'3 курс'!Заголовки_для_печати</vt:lpstr>
      <vt:lpstr>'4 курс'!Заголовки_для_печати</vt:lpstr>
      <vt:lpstr>'4 курс (2)'!Заголовки_для_печати</vt:lpstr>
      <vt:lpstr>'1курс'!Область_печати</vt:lpstr>
      <vt:lpstr>'2 курс'!Область_печати</vt:lpstr>
      <vt:lpstr>'3 курс'!Область_печати</vt:lpstr>
      <vt:lpstr>'4 курс'!Область_печати</vt:lpstr>
      <vt:lpstr>'4 курс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</dc:creator>
  <cp:lastModifiedBy>Roman V. Sorokin</cp:lastModifiedBy>
  <cp:lastPrinted>2024-01-31T14:26:30Z</cp:lastPrinted>
  <dcterms:created xsi:type="dcterms:W3CDTF">2006-07-24T08:14:02Z</dcterms:created>
  <dcterms:modified xsi:type="dcterms:W3CDTF">2024-04-12T08:20:43Z</dcterms:modified>
</cp:coreProperties>
</file>